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xport" sheetId="1" r:id="rId1"/>
  </sheets>
  <definedNames/>
  <calcPr fullCalcOnLoad="1"/>
</workbook>
</file>

<file path=xl/sharedStrings.xml><?xml version="1.0" encoding="utf-8"?>
<sst xmlns="http://schemas.openxmlformats.org/spreadsheetml/2006/main" count="10244" uniqueCount="1591">
  <si>
    <t>PA DIGITALE SPA</t>
  </si>
  <si>
    <t>06628860964</t>
  </si>
  <si>
    <t>114</t>
  </si>
  <si>
    <t>CONTRI SRL</t>
  </si>
  <si>
    <t>00728300534</t>
  </si>
  <si>
    <t>03-01-2014</t>
  </si>
  <si>
    <t>1157</t>
  </si>
  <si>
    <t>08-11-2014</t>
  </si>
  <si>
    <t>03-11-2014</t>
  </si>
  <si>
    <t>1162</t>
  </si>
  <si>
    <t>118</t>
  </si>
  <si>
    <t>12-05-2014</t>
  </si>
  <si>
    <t>ECO CERTIFICAZIONI SPA</t>
  </si>
  <si>
    <t>01358950390</t>
  </si>
  <si>
    <t>119</t>
  </si>
  <si>
    <t>119687</t>
  </si>
  <si>
    <t>27-11-2014</t>
  </si>
  <si>
    <t>12</t>
  </si>
  <si>
    <t>PAGLIAI FOSCO  - AUTOFFICINA</t>
  </si>
  <si>
    <t>PGLFSC48M25D948Z</t>
  </si>
  <si>
    <t>00839970530</t>
  </si>
  <si>
    <t>10-06-2014</t>
  </si>
  <si>
    <t>120/13</t>
  </si>
  <si>
    <t>01-05-2013</t>
  </si>
  <si>
    <t>121/13</t>
  </si>
  <si>
    <t>121566</t>
  </si>
  <si>
    <t>31-12-2013</t>
  </si>
  <si>
    <t>122156</t>
  </si>
  <si>
    <t>122157</t>
  </si>
  <si>
    <t>122158</t>
  </si>
  <si>
    <t>30-03-2014</t>
  </si>
  <si>
    <t>122159</t>
  </si>
  <si>
    <t>125584</t>
  </si>
  <si>
    <t>127/13</t>
  </si>
  <si>
    <t>04-01-2014</t>
  </si>
  <si>
    <t>1281</t>
  </si>
  <si>
    <t>28-11-2014</t>
  </si>
  <si>
    <t>28-06-2013</t>
  </si>
  <si>
    <t>TIEMME S.P.A.</t>
  </si>
  <si>
    <t>02046440513</t>
  </si>
  <si>
    <t>1299</t>
  </si>
  <si>
    <t>09-05-2014</t>
  </si>
  <si>
    <t>VIBRALCEMENTI SRL</t>
  </si>
  <si>
    <t>00107710535</t>
  </si>
  <si>
    <t>13</t>
  </si>
  <si>
    <t>11-06-2014</t>
  </si>
  <si>
    <t>IMEP ELETTROFORNITURE S.R.L.</t>
  </si>
  <si>
    <t>02192740971</t>
  </si>
  <si>
    <t>MEDITERRANEA</t>
  </si>
  <si>
    <t>10935071000</t>
  </si>
  <si>
    <t>1300025597</t>
  </si>
  <si>
    <t>31-12-2014</t>
  </si>
  <si>
    <t>1300025598</t>
  </si>
  <si>
    <t>1300028132</t>
  </si>
  <si>
    <t>1300031584</t>
  </si>
  <si>
    <t>11-01-2014</t>
  </si>
  <si>
    <t>1300031585</t>
  </si>
  <si>
    <t>1300032923</t>
  </si>
  <si>
    <t>1300032924</t>
  </si>
  <si>
    <t>1300032925</t>
  </si>
  <si>
    <t>1300032926</t>
  </si>
  <si>
    <t>1300032927</t>
  </si>
  <si>
    <t>1300032928</t>
  </si>
  <si>
    <t>1300036801</t>
  </si>
  <si>
    <t>1300036802</t>
  </si>
  <si>
    <t>08-02-2014</t>
  </si>
  <si>
    <t>1300038141</t>
  </si>
  <si>
    <t>09-03-2014</t>
  </si>
  <si>
    <t>1300039478</t>
  </si>
  <si>
    <t>17-03-2014</t>
  </si>
  <si>
    <t>10-03-2014</t>
  </si>
  <si>
    <t>1300039479</t>
  </si>
  <si>
    <t>1300039480</t>
  </si>
  <si>
    <t>21-03-2014</t>
  </si>
  <si>
    <t>13000740</t>
  </si>
  <si>
    <t>26-01-2014</t>
  </si>
  <si>
    <t>13000742</t>
  </si>
  <si>
    <t>13000939</t>
  </si>
  <si>
    <t>02-02-2014</t>
  </si>
  <si>
    <t>13001036</t>
  </si>
  <si>
    <t>15-03-2014</t>
  </si>
  <si>
    <t>02-07-2013</t>
  </si>
  <si>
    <t>ADS S.P.A.</t>
  </si>
  <si>
    <t>00890370372</t>
  </si>
  <si>
    <t>19-09-2013</t>
  </si>
  <si>
    <t>13241224</t>
  </si>
  <si>
    <t>08-01-2014</t>
  </si>
  <si>
    <t>ENEL SOLE SRL</t>
  </si>
  <si>
    <t>02322600541</t>
  </si>
  <si>
    <t>05999811002</t>
  </si>
  <si>
    <t>19-07-2013</t>
  </si>
  <si>
    <t>18-10-2013</t>
  </si>
  <si>
    <t>20-12-2013</t>
  </si>
  <si>
    <t>1330059340</t>
  </si>
  <si>
    <t>16-01-2014</t>
  </si>
  <si>
    <t>1330065758</t>
  </si>
  <si>
    <t>16-02-2014</t>
  </si>
  <si>
    <t>11-10-2013</t>
  </si>
  <si>
    <t>22-10-2013</t>
  </si>
  <si>
    <t>1337</t>
  </si>
  <si>
    <t>29-10-2013</t>
  </si>
  <si>
    <t>TD GROUP SPA</t>
  </si>
  <si>
    <t>06262970152</t>
  </si>
  <si>
    <t>00890260508</t>
  </si>
  <si>
    <t>1339059422</t>
  </si>
  <si>
    <t>134</t>
  </si>
  <si>
    <t>23-03-2014</t>
  </si>
  <si>
    <t>14-01-2014</t>
  </si>
  <si>
    <t>17-01-2014</t>
  </si>
  <si>
    <t>135</t>
  </si>
  <si>
    <t>FUTURA</t>
  </si>
  <si>
    <t>05827920488</t>
  </si>
  <si>
    <t>29-11-2014</t>
  </si>
  <si>
    <t>TUTTAUTO DAVITTI SRL</t>
  </si>
  <si>
    <t>00801560533</t>
  </si>
  <si>
    <t>1397</t>
  </si>
  <si>
    <t>20-04-2014</t>
  </si>
  <si>
    <t>14</t>
  </si>
  <si>
    <t>07-07-2014</t>
  </si>
  <si>
    <t>14000007</t>
  </si>
  <si>
    <t>14000133 VL</t>
  </si>
  <si>
    <t>14000322 VL</t>
  </si>
  <si>
    <t>03-06-2014</t>
  </si>
  <si>
    <t>14000438 VL</t>
  </si>
  <si>
    <t>14000571 VL</t>
  </si>
  <si>
    <t>09-08-2014</t>
  </si>
  <si>
    <t>14000651 VL</t>
  </si>
  <si>
    <t>01-09-2014</t>
  </si>
  <si>
    <t>03-01-2015</t>
  </si>
  <si>
    <t>17-12-2014</t>
  </si>
  <si>
    <t>1407</t>
  </si>
  <si>
    <t>04-12-2013</t>
  </si>
  <si>
    <t>24-12-2013</t>
  </si>
  <si>
    <t>1409742227</t>
  </si>
  <si>
    <t>05-02-2014</t>
  </si>
  <si>
    <t>1413016</t>
  </si>
  <si>
    <t>NEON TOMA ILLUMINAZIONE SRL</t>
  </si>
  <si>
    <t>02507850754</t>
  </si>
  <si>
    <t>07-10-2014</t>
  </si>
  <si>
    <t>1414</t>
  </si>
  <si>
    <t>19-12-2014</t>
  </si>
  <si>
    <t>1417</t>
  </si>
  <si>
    <t>141901404393</t>
  </si>
  <si>
    <t>ESTRA  ENERGIE SRL</t>
  </si>
  <si>
    <t>01219980529</t>
  </si>
  <si>
    <t>26-08-2014</t>
  </si>
  <si>
    <t>141901404394</t>
  </si>
  <si>
    <t>141901404395</t>
  </si>
  <si>
    <t>141901404400</t>
  </si>
  <si>
    <t>141901404401</t>
  </si>
  <si>
    <t>141901404402</t>
  </si>
  <si>
    <t>141901618724</t>
  </si>
  <si>
    <t>08-10-2014</t>
  </si>
  <si>
    <t>01-10-2014</t>
  </si>
  <si>
    <t>141901618725</t>
  </si>
  <si>
    <t>141901618731</t>
  </si>
  <si>
    <t>141901618732</t>
  </si>
  <si>
    <t>141901618733</t>
  </si>
  <si>
    <t>141901641701</t>
  </si>
  <si>
    <t>141901641702</t>
  </si>
  <si>
    <t>141901641703</t>
  </si>
  <si>
    <t>141901641707</t>
  </si>
  <si>
    <t>141901641709</t>
  </si>
  <si>
    <t>141901641710</t>
  </si>
  <si>
    <t>141901815672</t>
  </si>
  <si>
    <t>141901815673</t>
  </si>
  <si>
    <t>141901815674</t>
  </si>
  <si>
    <t>141901815679</t>
  </si>
  <si>
    <t>141901815680</t>
  </si>
  <si>
    <t>141901815681</t>
  </si>
  <si>
    <t>141902052247</t>
  </si>
  <si>
    <t>02-01-2015</t>
  </si>
  <si>
    <t>141902052248</t>
  </si>
  <si>
    <t>141902052249</t>
  </si>
  <si>
    <t>141902052254</t>
  </si>
  <si>
    <t>141902052255</t>
  </si>
  <si>
    <t>141902052256</t>
  </si>
  <si>
    <t>29-12-2014</t>
  </si>
  <si>
    <t>14240264</t>
  </si>
  <si>
    <t>06-05-2014</t>
  </si>
  <si>
    <t>1430005212</t>
  </si>
  <si>
    <t>1430010818</t>
  </si>
  <si>
    <t>1430012472</t>
  </si>
  <si>
    <t>30-05-2014</t>
  </si>
  <si>
    <t>1430018089</t>
  </si>
  <si>
    <t>1430024913</t>
  </si>
  <si>
    <t>20-07-2014</t>
  </si>
  <si>
    <t>1430029946</t>
  </si>
  <si>
    <t>1430040998</t>
  </si>
  <si>
    <t>1430043323</t>
  </si>
  <si>
    <t>1430049851</t>
  </si>
  <si>
    <t>18-11-2014</t>
  </si>
  <si>
    <t>1430058362</t>
  </si>
  <si>
    <t>20-12-2014</t>
  </si>
  <si>
    <t>GRAFICHE E. GASPARI s.r.l.</t>
  </si>
  <si>
    <t>00089070403</t>
  </si>
  <si>
    <t>149</t>
  </si>
  <si>
    <t>28-12-2013</t>
  </si>
  <si>
    <t>BANINI G. E M. SNC</t>
  </si>
  <si>
    <t>00228380531</t>
  </si>
  <si>
    <t>149226778</t>
  </si>
  <si>
    <t>10-09-2014</t>
  </si>
  <si>
    <t>RICOH ITALIA SRL</t>
  </si>
  <si>
    <t>00748490158</t>
  </si>
  <si>
    <t>149257168</t>
  </si>
  <si>
    <t>12-08-2014</t>
  </si>
  <si>
    <t>149272199</t>
  </si>
  <si>
    <t>09-09-2014</t>
  </si>
  <si>
    <t>15</t>
  </si>
  <si>
    <t>14-08-2014</t>
  </si>
  <si>
    <t>FERRAMENTA MAREMMANA snc MONTEMAGGI</t>
  </si>
  <si>
    <t>1079590533</t>
  </si>
  <si>
    <t>01079590533</t>
  </si>
  <si>
    <t>1548</t>
  </si>
  <si>
    <t>06-02-2014</t>
  </si>
  <si>
    <t>155</t>
  </si>
  <si>
    <t>19-12-2013</t>
  </si>
  <si>
    <t>24-02-2014</t>
  </si>
  <si>
    <t>1558</t>
  </si>
  <si>
    <t>FERROEDILIZIA S.R.L.</t>
  </si>
  <si>
    <t>01530390531</t>
  </si>
  <si>
    <t>1566</t>
  </si>
  <si>
    <t>15-12-2013</t>
  </si>
  <si>
    <t>1568/2/2014</t>
  </si>
  <si>
    <t>158</t>
  </si>
  <si>
    <t>13-12-2014</t>
  </si>
  <si>
    <t>158/01-2013</t>
  </si>
  <si>
    <t>159/F</t>
  </si>
  <si>
    <t>F.LLI MARCONI S.N.C.</t>
  </si>
  <si>
    <t>01084830536</t>
  </si>
  <si>
    <t>16</t>
  </si>
  <si>
    <t>25-04-2013</t>
  </si>
  <si>
    <t>01-06-2013</t>
  </si>
  <si>
    <t>IL PETALO DI GALDI CINZIA</t>
  </si>
  <si>
    <t>GLDCNZ60H67D948A</t>
  </si>
  <si>
    <t>01034040533</t>
  </si>
  <si>
    <t>10-08-2013</t>
  </si>
  <si>
    <t>1625</t>
  </si>
  <si>
    <t>164</t>
  </si>
  <si>
    <t>21-12-2013</t>
  </si>
  <si>
    <t>17-02-2014</t>
  </si>
  <si>
    <t>16577</t>
  </si>
  <si>
    <t>06-08-2014</t>
  </si>
  <si>
    <t>STYLE SERVICE S.A.S. DI FERRI F. &amp; C. -</t>
  </si>
  <si>
    <t>01052660535</t>
  </si>
  <si>
    <t>167</t>
  </si>
  <si>
    <t>168/01-2013</t>
  </si>
  <si>
    <t>17</t>
  </si>
  <si>
    <t>TOGNONI S.R.L.</t>
  </si>
  <si>
    <t>01053770531</t>
  </si>
  <si>
    <t>1709</t>
  </si>
  <si>
    <t>29-01-2014</t>
  </si>
  <si>
    <t>172</t>
  </si>
  <si>
    <t>175/01-2013</t>
  </si>
  <si>
    <t>1755</t>
  </si>
  <si>
    <t>08-06-2014</t>
  </si>
  <si>
    <t>18</t>
  </si>
  <si>
    <t>OFFICINA ROSSI DI ROSSI FOSCO &amp; FIGLIO S</t>
  </si>
  <si>
    <t>00101650539</t>
  </si>
  <si>
    <t>183</t>
  </si>
  <si>
    <t>184</t>
  </si>
  <si>
    <t>1856</t>
  </si>
  <si>
    <t>1882</t>
  </si>
  <si>
    <t>12-02-2014</t>
  </si>
  <si>
    <t>189</t>
  </si>
  <si>
    <t>ERREPI  DISTRIBUZIONE S.R.L.</t>
  </si>
  <si>
    <t>00832780530</t>
  </si>
  <si>
    <t>19</t>
  </si>
  <si>
    <t>1918/2/2014</t>
  </si>
  <si>
    <t>04-05-2014</t>
  </si>
  <si>
    <t>2</t>
  </si>
  <si>
    <t>CARTOLERIA FOLLONICA DI MELLINI MARA</t>
  </si>
  <si>
    <t>01259550539</t>
  </si>
  <si>
    <t>2VV 140064667</t>
  </si>
  <si>
    <t>06-07-2014</t>
  </si>
  <si>
    <t>201</t>
  </si>
  <si>
    <t>2014(140)</t>
  </si>
  <si>
    <t>04-07-2014</t>
  </si>
  <si>
    <t>TO.TEM S.R.L.</t>
  </si>
  <si>
    <t>02042270518</t>
  </si>
  <si>
    <t>2014(165)</t>
  </si>
  <si>
    <t>26-07-2014</t>
  </si>
  <si>
    <t>202</t>
  </si>
  <si>
    <t>GOLFO TOUR DI SCATTOLO G. &amp; C.SNC</t>
  </si>
  <si>
    <t>1150310538</t>
  </si>
  <si>
    <t>01150310538</t>
  </si>
  <si>
    <t>205</t>
  </si>
  <si>
    <t>2067</t>
  </si>
  <si>
    <t>207/14</t>
  </si>
  <si>
    <t>21</t>
  </si>
  <si>
    <t>02-12-2014</t>
  </si>
  <si>
    <t>FIORINI  RICCARDO</t>
  </si>
  <si>
    <t>FRNRCR75P18F032S</t>
  </si>
  <si>
    <t>01355650530</t>
  </si>
  <si>
    <t>18-09-2013</t>
  </si>
  <si>
    <t>STUDIO TECNICO ASSOCIATO STIG</t>
  </si>
  <si>
    <t>00867330524</t>
  </si>
  <si>
    <t>2102959</t>
  </si>
  <si>
    <t>2108537</t>
  </si>
  <si>
    <t>211</t>
  </si>
  <si>
    <t>2115409</t>
  </si>
  <si>
    <t>21/2014</t>
  </si>
  <si>
    <t>2123883</t>
  </si>
  <si>
    <t>2126743</t>
  </si>
  <si>
    <t>2126857</t>
  </si>
  <si>
    <t>2130772</t>
  </si>
  <si>
    <t>25-09-2014</t>
  </si>
  <si>
    <t>2130910</t>
  </si>
  <si>
    <t>213/13</t>
  </si>
  <si>
    <t>2132457</t>
  </si>
  <si>
    <t>2134363</t>
  </si>
  <si>
    <t>22-09-2014</t>
  </si>
  <si>
    <t>21-11-2014</t>
  </si>
  <si>
    <t>13-10-2014</t>
  </si>
  <si>
    <t>2134364</t>
  </si>
  <si>
    <t>2135953</t>
  </si>
  <si>
    <t>2136090</t>
  </si>
  <si>
    <t>2138606</t>
  </si>
  <si>
    <t>21-10-2014</t>
  </si>
  <si>
    <t>24-12-2014</t>
  </si>
  <si>
    <t>214/13</t>
  </si>
  <si>
    <t>2141568</t>
  </si>
  <si>
    <t>2141723</t>
  </si>
  <si>
    <t>215/13</t>
  </si>
  <si>
    <t>2178</t>
  </si>
  <si>
    <t>22</t>
  </si>
  <si>
    <t>CIR FOOD</t>
  </si>
  <si>
    <t>00464110352</t>
  </si>
  <si>
    <t>2200065074</t>
  </si>
  <si>
    <t>29-12-2013</t>
  </si>
  <si>
    <t>2200072120</t>
  </si>
  <si>
    <t>2200082138</t>
  </si>
  <si>
    <t>2/2014</t>
  </si>
  <si>
    <t>222</t>
  </si>
  <si>
    <t>09-06-2014</t>
  </si>
  <si>
    <t>NIDO D'INFANZIA IL FARO</t>
  </si>
  <si>
    <t>RCCCLS75A42F032Y</t>
  </si>
  <si>
    <t>01384860530</t>
  </si>
  <si>
    <t>22-2014</t>
  </si>
  <si>
    <t>11-10-2014</t>
  </si>
  <si>
    <t>19-09-2014</t>
  </si>
  <si>
    <t>222/2014</t>
  </si>
  <si>
    <t>OBIETTIVO EUROPA SRL</t>
  </si>
  <si>
    <t>11068041000</t>
  </si>
  <si>
    <t>224</t>
  </si>
  <si>
    <t>225</t>
  </si>
  <si>
    <t>225/4</t>
  </si>
  <si>
    <t>25-04-2014</t>
  </si>
  <si>
    <t>PAMPALONI SRL</t>
  </si>
  <si>
    <t>00050780527</t>
  </si>
  <si>
    <t>29-07-2014</t>
  </si>
  <si>
    <t>2273</t>
  </si>
  <si>
    <t>2290</t>
  </si>
  <si>
    <t>23</t>
  </si>
  <si>
    <t>25-07-2014</t>
  </si>
  <si>
    <t>07-06-2014</t>
  </si>
  <si>
    <t>2302</t>
  </si>
  <si>
    <t>232</t>
  </si>
  <si>
    <t>12-04-2014</t>
  </si>
  <si>
    <t>23-2013</t>
  </si>
  <si>
    <t>02-08-2013</t>
  </si>
  <si>
    <t>PAGNINI  ANDREA</t>
  </si>
  <si>
    <t>PGNNDR59S22D656P</t>
  </si>
  <si>
    <t>01097300535</t>
  </si>
  <si>
    <t>233</t>
  </si>
  <si>
    <t>24</t>
  </si>
  <si>
    <t>09-02-2014</t>
  </si>
  <si>
    <t>AMATORI NUOTO</t>
  </si>
  <si>
    <t>01319280531</t>
  </si>
  <si>
    <t>SEMBOLONI  ANNA CARTOLIBRERIA</t>
  </si>
  <si>
    <t>SMBNNA40P57A461C</t>
  </si>
  <si>
    <t>00116830530</t>
  </si>
  <si>
    <t>ZUCCHETTI S.P.A.</t>
  </si>
  <si>
    <t>05006900962</t>
  </si>
  <si>
    <t>24/2014</t>
  </si>
  <si>
    <t>21-12-2014</t>
  </si>
  <si>
    <t>PISTOLESI  ANDREA</t>
  </si>
  <si>
    <t>PSTNDR63P25B509N</t>
  </si>
  <si>
    <t>01182560530</t>
  </si>
  <si>
    <t>245</t>
  </si>
  <si>
    <t>SEI SERVIZI ECOLOGICI INTEGRATI</t>
  </si>
  <si>
    <t>01349420529</t>
  </si>
  <si>
    <t>24546</t>
  </si>
  <si>
    <t>246</t>
  </si>
  <si>
    <t>2463</t>
  </si>
  <si>
    <t>30-12-2014</t>
  </si>
  <si>
    <t>CELNETWORK SRL</t>
  </si>
  <si>
    <t>01913760680</t>
  </si>
  <si>
    <t>247</t>
  </si>
  <si>
    <t>2488</t>
  </si>
  <si>
    <t>25</t>
  </si>
  <si>
    <t>2501</t>
  </si>
  <si>
    <t>27-12-2014</t>
  </si>
  <si>
    <t>2513154215</t>
  </si>
  <si>
    <t>ENEL ENERGIA S.P.A.</t>
  </si>
  <si>
    <t>06655971007</t>
  </si>
  <si>
    <t>252</t>
  </si>
  <si>
    <t>2540306392</t>
  </si>
  <si>
    <t>23-09-2014</t>
  </si>
  <si>
    <t>27-10-2014</t>
  </si>
  <si>
    <t>17-10-2014</t>
  </si>
  <si>
    <t>2555/VE1</t>
  </si>
  <si>
    <t>02-11-2014</t>
  </si>
  <si>
    <t>EGAF EDIZIONI SRL</t>
  </si>
  <si>
    <t>02259990402</t>
  </si>
  <si>
    <t>26</t>
  </si>
  <si>
    <t>30-01-2014</t>
  </si>
  <si>
    <t>26307/P-MH</t>
  </si>
  <si>
    <t>26423/P-M</t>
  </si>
  <si>
    <t>265</t>
  </si>
  <si>
    <t>29-06-2014</t>
  </si>
  <si>
    <t>27</t>
  </si>
  <si>
    <t>PRIMIS SRL</t>
  </si>
  <si>
    <t>01483890685</t>
  </si>
  <si>
    <t>28</t>
  </si>
  <si>
    <t>26-11-2014</t>
  </si>
  <si>
    <t>281</t>
  </si>
  <si>
    <t>28762 / V0/2014 /D</t>
  </si>
  <si>
    <t>29</t>
  </si>
  <si>
    <t>294</t>
  </si>
  <si>
    <t>298/13</t>
  </si>
  <si>
    <t>CLINICA VETERINARIA IL FALCO</t>
  </si>
  <si>
    <t>01470670538</t>
  </si>
  <si>
    <t>299/13</t>
  </si>
  <si>
    <t>ALMA SPA</t>
  </si>
  <si>
    <t>00572290047</t>
  </si>
  <si>
    <t>3/ SETTORE 3</t>
  </si>
  <si>
    <t>19-04-2014</t>
  </si>
  <si>
    <t>PALLINI SPURGHI DI PALLINI ENRICO</t>
  </si>
  <si>
    <t>PLLNRC62M10D656M</t>
  </si>
  <si>
    <t>01068100534</t>
  </si>
  <si>
    <t>30</t>
  </si>
  <si>
    <t>30/F</t>
  </si>
  <si>
    <t>06-04-2014</t>
  </si>
  <si>
    <t>301/13</t>
  </si>
  <si>
    <t>303</t>
  </si>
  <si>
    <t>20-09-2014</t>
  </si>
  <si>
    <t>303/13</t>
  </si>
  <si>
    <t>304</t>
  </si>
  <si>
    <t>308</t>
  </si>
  <si>
    <t>31</t>
  </si>
  <si>
    <t>31/1</t>
  </si>
  <si>
    <t>COMUNE DI CIVITELLA PAGANICO</t>
  </si>
  <si>
    <t>00214200537</t>
  </si>
  <si>
    <t>3/1109/2014</t>
  </si>
  <si>
    <t>28-09-2014</t>
  </si>
  <si>
    <t>315 / 2</t>
  </si>
  <si>
    <t>318367</t>
  </si>
  <si>
    <t>ACQUEDOTTO DEL FIORA  S.P.A</t>
  </si>
  <si>
    <t>00304790538</t>
  </si>
  <si>
    <t>318368</t>
  </si>
  <si>
    <t>318369</t>
  </si>
  <si>
    <t>318370</t>
  </si>
  <si>
    <t>318371</t>
  </si>
  <si>
    <t>318372</t>
  </si>
  <si>
    <t>318373</t>
  </si>
  <si>
    <t>318374</t>
  </si>
  <si>
    <t>318375</t>
  </si>
  <si>
    <t>318376</t>
  </si>
  <si>
    <t>318377</t>
  </si>
  <si>
    <t>318378</t>
  </si>
  <si>
    <t>318379</t>
  </si>
  <si>
    <t>318380</t>
  </si>
  <si>
    <t>318382</t>
  </si>
  <si>
    <t>318383</t>
  </si>
  <si>
    <t>318384</t>
  </si>
  <si>
    <t>318385</t>
  </si>
  <si>
    <t>318386</t>
  </si>
  <si>
    <t>318387</t>
  </si>
  <si>
    <t>318388</t>
  </si>
  <si>
    <t>318389</t>
  </si>
  <si>
    <t>318390</t>
  </si>
  <si>
    <t>318391</t>
  </si>
  <si>
    <t>318392</t>
  </si>
  <si>
    <t>318393</t>
  </si>
  <si>
    <t>318394</t>
  </si>
  <si>
    <t>318395</t>
  </si>
  <si>
    <t>318396</t>
  </si>
  <si>
    <t>318397</t>
  </si>
  <si>
    <t>318398</t>
  </si>
  <si>
    <t>318399</t>
  </si>
  <si>
    <t>318400</t>
  </si>
  <si>
    <t>318401</t>
  </si>
  <si>
    <t>318402</t>
  </si>
  <si>
    <t>318403</t>
  </si>
  <si>
    <t>318405</t>
  </si>
  <si>
    <t>318406</t>
  </si>
  <si>
    <t>319511</t>
  </si>
  <si>
    <t>319512</t>
  </si>
  <si>
    <t>319514</t>
  </si>
  <si>
    <t>319515</t>
  </si>
  <si>
    <t>319528</t>
  </si>
  <si>
    <t>319529</t>
  </si>
  <si>
    <t>319613</t>
  </si>
  <si>
    <t>319614</t>
  </si>
  <si>
    <t>319615</t>
  </si>
  <si>
    <t>3/1976/ 2014</t>
  </si>
  <si>
    <t>32</t>
  </si>
  <si>
    <t>322</t>
  </si>
  <si>
    <t>32/2014</t>
  </si>
  <si>
    <t>ITALSTUDI s.r.l.</t>
  </si>
  <si>
    <t>07934160586</t>
  </si>
  <si>
    <t>01911631008</t>
  </si>
  <si>
    <t>3240</t>
  </si>
  <si>
    <t>324/14</t>
  </si>
  <si>
    <t>3242</t>
  </si>
  <si>
    <t>3243</t>
  </si>
  <si>
    <t>325/14</t>
  </si>
  <si>
    <t>326/14</t>
  </si>
  <si>
    <t>3/262 / 2014</t>
  </si>
  <si>
    <t>3/2718 / 2013</t>
  </si>
  <si>
    <t>3/2719 / 2013</t>
  </si>
  <si>
    <t>3292/2/2014</t>
  </si>
  <si>
    <t>3298</t>
  </si>
  <si>
    <t>33</t>
  </si>
  <si>
    <t>21-10-2013</t>
  </si>
  <si>
    <t>34</t>
  </si>
  <si>
    <t>CKC GROUP SRL</t>
  </si>
  <si>
    <t>10722930012</t>
  </si>
  <si>
    <t>3428</t>
  </si>
  <si>
    <t>I-FABER S.P.A.</t>
  </si>
  <si>
    <t>03233500960</t>
  </si>
  <si>
    <t>35</t>
  </si>
  <si>
    <t>35/2014</t>
  </si>
  <si>
    <t>EDILSOFT SNC DI ROLLA S. E C.</t>
  </si>
  <si>
    <t>02330420965</t>
  </si>
  <si>
    <t>352/13</t>
  </si>
  <si>
    <t>353/13</t>
  </si>
  <si>
    <t>01-10-2013</t>
  </si>
  <si>
    <t>355</t>
  </si>
  <si>
    <t>356/13</t>
  </si>
  <si>
    <t>357/13</t>
  </si>
  <si>
    <t>35726</t>
  </si>
  <si>
    <t>358</t>
  </si>
  <si>
    <t>36</t>
  </si>
  <si>
    <t>05-06-2014</t>
  </si>
  <si>
    <t>36/2013</t>
  </si>
  <si>
    <t>M B MARCONCINI &amp; BELLI</t>
  </si>
  <si>
    <t>02106190503</t>
  </si>
  <si>
    <t>36237</t>
  </si>
  <si>
    <t>36239</t>
  </si>
  <si>
    <t>37</t>
  </si>
  <si>
    <t>371/13</t>
  </si>
  <si>
    <t>26-10-2013</t>
  </si>
  <si>
    <t>38</t>
  </si>
  <si>
    <t>381</t>
  </si>
  <si>
    <t>39</t>
  </si>
  <si>
    <t>393</t>
  </si>
  <si>
    <t>394/1</t>
  </si>
  <si>
    <t>EDILIZIA PROVINCIALE GROSSETANA SPA</t>
  </si>
  <si>
    <t>01311090532</t>
  </si>
  <si>
    <t>396/ 2014</t>
  </si>
  <si>
    <t>29-01-2015</t>
  </si>
  <si>
    <t>PRECO SYSTEM SRL</t>
  </si>
  <si>
    <t>01305300301</t>
  </si>
  <si>
    <t>28-11-2013</t>
  </si>
  <si>
    <t>4</t>
  </si>
  <si>
    <t>40</t>
  </si>
  <si>
    <t>CASA EDITRICE SPAGGIARI S.P.A.</t>
  </si>
  <si>
    <t>00150470342</t>
  </si>
  <si>
    <t>402</t>
  </si>
  <si>
    <t>40/39389</t>
  </si>
  <si>
    <t>404/13</t>
  </si>
  <si>
    <t>01-11-2013</t>
  </si>
  <si>
    <t>40/43998</t>
  </si>
  <si>
    <t>40/46796</t>
  </si>
  <si>
    <t>40/46977</t>
  </si>
  <si>
    <t>22-12-2013</t>
  </si>
  <si>
    <t>405/13</t>
  </si>
  <si>
    <t>406/13</t>
  </si>
  <si>
    <t>407/13</t>
  </si>
  <si>
    <t>408787T</t>
  </si>
  <si>
    <t>408788T</t>
  </si>
  <si>
    <t>408789</t>
  </si>
  <si>
    <t>408790</t>
  </si>
  <si>
    <t>408791</t>
  </si>
  <si>
    <t>408792T</t>
  </si>
  <si>
    <t>408793</t>
  </si>
  <si>
    <t>408794T</t>
  </si>
  <si>
    <t>408795T</t>
  </si>
  <si>
    <t>408796T</t>
  </si>
  <si>
    <t>408798</t>
  </si>
  <si>
    <t>408798T</t>
  </si>
  <si>
    <t>408799</t>
  </si>
  <si>
    <t>408800</t>
  </si>
  <si>
    <t>408801</t>
  </si>
  <si>
    <t>41</t>
  </si>
  <si>
    <t>41099/V0/2014 /D</t>
  </si>
  <si>
    <t>17-06-2014</t>
  </si>
  <si>
    <t>27-07-2014</t>
  </si>
  <si>
    <t>415</t>
  </si>
  <si>
    <t>15-06-2014</t>
  </si>
  <si>
    <t>42</t>
  </si>
  <si>
    <t>4220614800004185</t>
  </si>
  <si>
    <t>4220614800015336</t>
  </si>
  <si>
    <t>4220614800020110</t>
  </si>
  <si>
    <t>4220614800025493</t>
  </si>
  <si>
    <t>06-10-2014</t>
  </si>
  <si>
    <t>4220614800035434</t>
  </si>
  <si>
    <t>428/2014</t>
  </si>
  <si>
    <t>GREZ E ASSOCIATI SRL</t>
  </si>
  <si>
    <t>07035821003</t>
  </si>
  <si>
    <t>429/2014</t>
  </si>
  <si>
    <t>43</t>
  </si>
  <si>
    <t>439</t>
  </si>
  <si>
    <t>44</t>
  </si>
  <si>
    <t>IL CAVALLUCCIO SAS</t>
  </si>
  <si>
    <t>00745530535</t>
  </si>
  <si>
    <t>4400/F9</t>
  </si>
  <si>
    <t>RINA SERVICES SPA</t>
  </si>
  <si>
    <t>03487840104</t>
  </si>
  <si>
    <t>441/13</t>
  </si>
  <si>
    <t>443/13</t>
  </si>
  <si>
    <t>45</t>
  </si>
  <si>
    <t>AUTOCARROZZERIA SCIUTO E F.LLI BETTI &amp; C</t>
  </si>
  <si>
    <t>00068500537</t>
  </si>
  <si>
    <t>46</t>
  </si>
  <si>
    <t>46091777</t>
  </si>
  <si>
    <t>WOLTERS KLUWER ITALIA S.R.L.</t>
  </si>
  <si>
    <t>10209790152</t>
  </si>
  <si>
    <t>46/13</t>
  </si>
  <si>
    <t>463</t>
  </si>
  <si>
    <t>12-09-2014</t>
  </si>
  <si>
    <t>46422532</t>
  </si>
  <si>
    <t>469/13</t>
  </si>
  <si>
    <t>47</t>
  </si>
  <si>
    <t>470/I</t>
  </si>
  <si>
    <t>19-01-2014</t>
  </si>
  <si>
    <t>47075647</t>
  </si>
  <si>
    <t>471</t>
  </si>
  <si>
    <t>47/13</t>
  </si>
  <si>
    <t>472/13</t>
  </si>
  <si>
    <t>47394606</t>
  </si>
  <si>
    <t>47400577</t>
  </si>
  <si>
    <t>47406001</t>
  </si>
  <si>
    <t>47411528</t>
  </si>
  <si>
    <t>47415859</t>
  </si>
  <si>
    <t>28-12-2014</t>
  </si>
  <si>
    <t>480/2</t>
  </si>
  <si>
    <t>13-11-2013</t>
  </si>
  <si>
    <t>493</t>
  </si>
  <si>
    <t>496</t>
  </si>
  <si>
    <t>4968/2/2014</t>
  </si>
  <si>
    <t>500</t>
  </si>
  <si>
    <t>IRISCO SRL</t>
  </si>
  <si>
    <t>06153390486</t>
  </si>
  <si>
    <t>5080000029</t>
  </si>
  <si>
    <t>20-02-2014</t>
  </si>
  <si>
    <t>5080000969</t>
  </si>
  <si>
    <t>5080001018</t>
  </si>
  <si>
    <t>22-05-2014</t>
  </si>
  <si>
    <t>5080001913</t>
  </si>
  <si>
    <t>5080001956</t>
  </si>
  <si>
    <t>5080002802</t>
  </si>
  <si>
    <t>5080002844</t>
  </si>
  <si>
    <t>5080003672</t>
  </si>
  <si>
    <t>5080003714</t>
  </si>
  <si>
    <t>5080004528</t>
  </si>
  <si>
    <t>5080005196</t>
  </si>
  <si>
    <t>22-01-2014</t>
  </si>
  <si>
    <t>5080006094</t>
  </si>
  <si>
    <t>51</t>
  </si>
  <si>
    <t>5/14</t>
  </si>
  <si>
    <t>5177/F9</t>
  </si>
  <si>
    <t>520/I</t>
  </si>
  <si>
    <t>523</t>
  </si>
  <si>
    <t>5286/2/2014</t>
  </si>
  <si>
    <t>53/2013</t>
  </si>
  <si>
    <t>STUDIO INGEGNERIA FERRARI</t>
  </si>
  <si>
    <t>01107650531</t>
  </si>
  <si>
    <t>53/2014</t>
  </si>
  <si>
    <t>ULIVELLI GIUSEPPE - DITTA -</t>
  </si>
  <si>
    <t>LVLGPP48R03F032V</t>
  </si>
  <si>
    <t>00970790531</t>
  </si>
  <si>
    <t>54/13</t>
  </si>
  <si>
    <t>MORETTI  LUCA</t>
  </si>
  <si>
    <t>MRTLCU64T21E202E</t>
  </si>
  <si>
    <t>01283390530</t>
  </si>
  <si>
    <t>54/2013</t>
  </si>
  <si>
    <t>552</t>
  </si>
  <si>
    <t>555</t>
  </si>
  <si>
    <t>557</t>
  </si>
  <si>
    <t>56/1</t>
  </si>
  <si>
    <t>5708/2/2014</t>
  </si>
  <si>
    <t>04-10-2014</t>
  </si>
  <si>
    <t>57572/VO/2014 /D</t>
  </si>
  <si>
    <t>58</t>
  </si>
  <si>
    <t>582</t>
  </si>
  <si>
    <t>585</t>
  </si>
  <si>
    <t>59</t>
  </si>
  <si>
    <t>6</t>
  </si>
  <si>
    <t>603/I</t>
  </si>
  <si>
    <t>610</t>
  </si>
  <si>
    <t>616</t>
  </si>
  <si>
    <t>619</t>
  </si>
  <si>
    <t>62</t>
  </si>
  <si>
    <t>06-09-2014</t>
  </si>
  <si>
    <t>MARCONI E BARGAGLI SNC IMPIANTO ESSO</t>
  </si>
  <si>
    <t>00316860535</t>
  </si>
  <si>
    <t>63</t>
  </si>
  <si>
    <t>6364/2/2014</t>
  </si>
  <si>
    <t>64</t>
  </si>
  <si>
    <t>01-12-2013</t>
  </si>
  <si>
    <t>644</t>
  </si>
  <si>
    <t>GESINT SRL</t>
  </si>
  <si>
    <t>06711271004</t>
  </si>
  <si>
    <t>645</t>
  </si>
  <si>
    <t>66</t>
  </si>
  <si>
    <t>660</t>
  </si>
  <si>
    <t>664</t>
  </si>
  <si>
    <t>6740/2/2014</t>
  </si>
  <si>
    <t>677974</t>
  </si>
  <si>
    <t>677975</t>
  </si>
  <si>
    <t>677976</t>
  </si>
  <si>
    <t>677978</t>
  </si>
  <si>
    <t>677979</t>
  </si>
  <si>
    <t>677981</t>
  </si>
  <si>
    <t>677984</t>
  </si>
  <si>
    <t>677985</t>
  </si>
  <si>
    <t>677986</t>
  </si>
  <si>
    <t>677987</t>
  </si>
  <si>
    <t>677988</t>
  </si>
  <si>
    <t>677989</t>
  </si>
  <si>
    <t>677991</t>
  </si>
  <si>
    <t>677992</t>
  </si>
  <si>
    <t>677993</t>
  </si>
  <si>
    <t>677994</t>
  </si>
  <si>
    <t>677995</t>
  </si>
  <si>
    <t>677996</t>
  </si>
  <si>
    <t>677997</t>
  </si>
  <si>
    <t>677998</t>
  </si>
  <si>
    <t>677999</t>
  </si>
  <si>
    <t>678000</t>
  </si>
  <si>
    <t>678001</t>
  </si>
  <si>
    <t>678002</t>
  </si>
  <si>
    <t>678003</t>
  </si>
  <si>
    <t>678004</t>
  </si>
  <si>
    <t>678005</t>
  </si>
  <si>
    <t>678006</t>
  </si>
  <si>
    <t>678007</t>
  </si>
  <si>
    <t>678008</t>
  </si>
  <si>
    <t>678010</t>
  </si>
  <si>
    <t>678011</t>
  </si>
  <si>
    <t>679495</t>
  </si>
  <si>
    <t>679496</t>
  </si>
  <si>
    <t>679498</t>
  </si>
  <si>
    <t>679500</t>
  </si>
  <si>
    <t>679518</t>
  </si>
  <si>
    <t>679638</t>
  </si>
  <si>
    <t>679639</t>
  </si>
  <si>
    <t>679640</t>
  </si>
  <si>
    <t>68</t>
  </si>
  <si>
    <t>68/01/1</t>
  </si>
  <si>
    <t>CO.M.I.T. CONSORZIO MAREMMANO</t>
  </si>
  <si>
    <t>00173470535</t>
  </si>
  <si>
    <t>69</t>
  </si>
  <si>
    <t>698</t>
  </si>
  <si>
    <t>7X00024846</t>
  </si>
  <si>
    <t>14-02-2014</t>
  </si>
  <si>
    <t>7X00088762</t>
  </si>
  <si>
    <t>7X01099763</t>
  </si>
  <si>
    <t>7X01208690</t>
  </si>
  <si>
    <t>14-05-2014</t>
  </si>
  <si>
    <t>7X02176793</t>
  </si>
  <si>
    <t>25-08-2014</t>
  </si>
  <si>
    <t>7X02208321</t>
  </si>
  <si>
    <t>03-07-2014</t>
  </si>
  <si>
    <t>7X03204041</t>
  </si>
  <si>
    <t>7X03269231</t>
  </si>
  <si>
    <t>7X04246605</t>
  </si>
  <si>
    <t>7X04313514</t>
  </si>
  <si>
    <t>7X06066691</t>
  </si>
  <si>
    <t>7X06135572</t>
  </si>
  <si>
    <t>12-01-2014</t>
  </si>
  <si>
    <t>70120</t>
  </si>
  <si>
    <t>70/2014</t>
  </si>
  <si>
    <t>12-10-2014</t>
  </si>
  <si>
    <t>704</t>
  </si>
  <si>
    <t>70686</t>
  </si>
  <si>
    <t>7099/2/2014</t>
  </si>
  <si>
    <t>71/2014</t>
  </si>
  <si>
    <t>72</t>
  </si>
  <si>
    <t>72/2014</t>
  </si>
  <si>
    <t>729</t>
  </si>
  <si>
    <t>01-07-2014</t>
  </si>
  <si>
    <t>73</t>
  </si>
  <si>
    <t>73 / 002</t>
  </si>
  <si>
    <t>73/2014</t>
  </si>
  <si>
    <t>737</t>
  </si>
  <si>
    <t>74</t>
  </si>
  <si>
    <t>74 / 002</t>
  </si>
  <si>
    <t>74/2014</t>
  </si>
  <si>
    <t>748</t>
  </si>
  <si>
    <t>75</t>
  </si>
  <si>
    <t>75 / 002</t>
  </si>
  <si>
    <t>750</t>
  </si>
  <si>
    <t>753</t>
  </si>
  <si>
    <t>77767</t>
  </si>
  <si>
    <t>78343</t>
  </si>
  <si>
    <t>784</t>
  </si>
  <si>
    <t>8L00122269</t>
  </si>
  <si>
    <t>8L00123169</t>
  </si>
  <si>
    <t>8L00123685</t>
  </si>
  <si>
    <t>8L00123976</t>
  </si>
  <si>
    <t>8L00123999</t>
  </si>
  <si>
    <t>8L00125046</t>
  </si>
  <si>
    <t>8L00125232</t>
  </si>
  <si>
    <t>8L00125349</t>
  </si>
  <si>
    <t>8L00125614</t>
  </si>
  <si>
    <t>8L00125663</t>
  </si>
  <si>
    <t>8L00125670</t>
  </si>
  <si>
    <t>8L00125819</t>
  </si>
  <si>
    <t>8L00126378</t>
  </si>
  <si>
    <t>8L00126553</t>
  </si>
  <si>
    <t>8L00127228</t>
  </si>
  <si>
    <t>8L00127960</t>
  </si>
  <si>
    <t>8L00128242</t>
  </si>
  <si>
    <t>8L00128820</t>
  </si>
  <si>
    <t>8L00310609</t>
  </si>
  <si>
    <t>8L00311874</t>
  </si>
  <si>
    <t>8L00520037</t>
  </si>
  <si>
    <t>8L00520098</t>
  </si>
  <si>
    <t>8L00520197</t>
  </si>
  <si>
    <t>8L00520895</t>
  </si>
  <si>
    <t>8L00521983</t>
  </si>
  <si>
    <t>8L00522479</t>
  </si>
  <si>
    <t>8L00522869</t>
  </si>
  <si>
    <t>8L00523215</t>
  </si>
  <si>
    <t>8L00524125</t>
  </si>
  <si>
    <t>8L00525408</t>
  </si>
  <si>
    <t>8L00525603</t>
  </si>
  <si>
    <t>8L00526266</t>
  </si>
  <si>
    <t>8L00709205</t>
  </si>
  <si>
    <t>8L00709249</t>
  </si>
  <si>
    <t>8L00709498</t>
  </si>
  <si>
    <t>8L00709908</t>
  </si>
  <si>
    <t>8L00709930</t>
  </si>
  <si>
    <t>8L00710133</t>
  </si>
  <si>
    <t>8L00711073</t>
  </si>
  <si>
    <t>8L00711194</t>
  </si>
  <si>
    <t>8L00711522</t>
  </si>
  <si>
    <t>8L00711565</t>
  </si>
  <si>
    <t>8L00712745</t>
  </si>
  <si>
    <t>8L00712788</t>
  </si>
  <si>
    <t>8L00713193</t>
  </si>
  <si>
    <t>8L00714417</t>
  </si>
  <si>
    <t>8L00714630</t>
  </si>
  <si>
    <t>8L00715139</t>
  </si>
  <si>
    <t>8L00910014</t>
  </si>
  <si>
    <t>8L00910303</t>
  </si>
  <si>
    <t>8L00910666</t>
  </si>
  <si>
    <t>8L00910674</t>
  </si>
  <si>
    <t>8L00911463</t>
  </si>
  <si>
    <t>8L00911659</t>
  </si>
  <si>
    <t>8L00912206</t>
  </si>
  <si>
    <t>8L00912363</t>
  </si>
  <si>
    <t>8L00912654</t>
  </si>
  <si>
    <t>8L00912971</t>
  </si>
  <si>
    <t>8L00914425</t>
  </si>
  <si>
    <t>8L00914842</t>
  </si>
  <si>
    <t>8L00915105</t>
  </si>
  <si>
    <t>8L00915230</t>
  </si>
  <si>
    <t>8L00915570</t>
  </si>
  <si>
    <t>8L00915762</t>
  </si>
  <si>
    <t>8L01203398</t>
  </si>
  <si>
    <t>8L01203754</t>
  </si>
  <si>
    <t>8L01203797</t>
  </si>
  <si>
    <t>8L01204154</t>
  </si>
  <si>
    <t>8L01205749</t>
  </si>
  <si>
    <t>8L01206395</t>
  </si>
  <si>
    <t>8L01207970</t>
  </si>
  <si>
    <t>8L01208856</t>
  </si>
  <si>
    <t>8L01208945</t>
  </si>
  <si>
    <t>8L01209033</t>
  </si>
  <si>
    <t>8L01209092</t>
  </si>
  <si>
    <t>8L01209125</t>
  </si>
  <si>
    <t>8L01209136</t>
  </si>
  <si>
    <t>8L01209149</t>
  </si>
  <si>
    <t>8L01209154</t>
  </si>
  <si>
    <t>8L01209155</t>
  </si>
  <si>
    <t>8L01209823</t>
  </si>
  <si>
    <t>8L01209848</t>
  </si>
  <si>
    <t>80/1</t>
  </si>
  <si>
    <t>81/2014</t>
  </si>
  <si>
    <t>22-11-2014</t>
  </si>
  <si>
    <t>82/2014</t>
  </si>
  <si>
    <t>83</t>
  </si>
  <si>
    <t>836</t>
  </si>
  <si>
    <t>84</t>
  </si>
  <si>
    <t>12-12-2014</t>
  </si>
  <si>
    <t>854</t>
  </si>
  <si>
    <t>855</t>
  </si>
  <si>
    <t>87</t>
  </si>
  <si>
    <t>28-08-2014</t>
  </si>
  <si>
    <t>875</t>
  </si>
  <si>
    <t>88 / 2</t>
  </si>
  <si>
    <t>890</t>
  </si>
  <si>
    <t>02-10-2014</t>
  </si>
  <si>
    <t>897</t>
  </si>
  <si>
    <t>9</t>
  </si>
  <si>
    <t>BODDI  LAURA</t>
  </si>
  <si>
    <t>BDDLRA82S55F032Q</t>
  </si>
  <si>
    <t>01319060537</t>
  </si>
  <si>
    <t>90/13</t>
  </si>
  <si>
    <t>91/2013</t>
  </si>
  <si>
    <t>ENEL DISTRIBUZIONE SPA - TOSCANA UMBRIA</t>
  </si>
  <si>
    <t>05779711000</t>
  </si>
  <si>
    <t>914000851811</t>
  </si>
  <si>
    <t>914000851854</t>
  </si>
  <si>
    <t>914000934168</t>
  </si>
  <si>
    <t>93</t>
  </si>
  <si>
    <t>96922</t>
  </si>
  <si>
    <t>96923</t>
  </si>
  <si>
    <t>96924</t>
  </si>
  <si>
    <t>975</t>
  </si>
  <si>
    <t>998</t>
  </si>
  <si>
    <t>22-03-2014</t>
  </si>
  <si>
    <t>01_CODICE_DOC</t>
  </si>
  <si>
    <t>02_NUMERO_DOC</t>
  </si>
  <si>
    <t>03_DATA_DOC</t>
  </si>
  <si>
    <t>04_IMPORTO_FAT</t>
  </si>
  <si>
    <t>05_IMPORTO_FAT_VAR</t>
  </si>
  <si>
    <t>06_SCADENZA</t>
  </si>
  <si>
    <t>07_CODICE_BEN</t>
  </si>
  <si>
    <t>08_RAGIONE_SOCIALE</t>
  </si>
  <si>
    <t>09_CODICE_FISCALE</t>
  </si>
  <si>
    <t>10_PARTITA_IVA</t>
  </si>
  <si>
    <t>11_NUMERO_LIQ</t>
  </si>
  <si>
    <t>12_DATA_LIQ</t>
  </si>
  <si>
    <t>13_IMPORTO_LIQ</t>
  </si>
  <si>
    <t>14_NUMERO_MAND</t>
  </si>
  <si>
    <t>15_DATA_MAND</t>
  </si>
  <si>
    <t>16_DATA_INVIO_MANDATO</t>
  </si>
  <si>
    <t>17_IMPORTO_MANDATO</t>
  </si>
  <si>
    <t>18_RITARDO</t>
  </si>
  <si>
    <t>19_RESIDUO_PRECEDENTE</t>
  </si>
  <si>
    <t>AS0107</t>
  </si>
  <si>
    <t>30-10-2014</t>
  </si>
  <si>
    <t>30-11-2014</t>
  </si>
  <si>
    <t>DEA DEMOGRAFICI ASSOCIATI</t>
  </si>
  <si>
    <t>90029710507</t>
  </si>
  <si>
    <t>01581800503</t>
  </si>
  <si>
    <t>07-11-2014</t>
  </si>
  <si>
    <t>24-11-2014</t>
  </si>
  <si>
    <t>28-02-2013</t>
  </si>
  <si>
    <t>30-04-2013</t>
  </si>
  <si>
    <t>ITALGAS PIU' - ENI S.P.A.</t>
  </si>
  <si>
    <t>00484960588</t>
  </si>
  <si>
    <t>00905811006</t>
  </si>
  <si>
    <t>D140155039</t>
  </si>
  <si>
    <t>20-06-2014</t>
  </si>
  <si>
    <t>19-08-2014</t>
  </si>
  <si>
    <t>18-08-2014</t>
  </si>
  <si>
    <t>11-09-2014</t>
  </si>
  <si>
    <t>10-10-2014</t>
  </si>
  <si>
    <t>12-11-2014</t>
  </si>
  <si>
    <t>D140185446</t>
  </si>
  <si>
    <t>17-07-2014</t>
  </si>
  <si>
    <t>15-09-2014</t>
  </si>
  <si>
    <t>03-12-2014</t>
  </si>
  <si>
    <t>04-12-2014</t>
  </si>
  <si>
    <t>D140214920</t>
  </si>
  <si>
    <t>20-08-2014</t>
  </si>
  <si>
    <t>20-10-2014</t>
  </si>
  <si>
    <t>16-10-2014</t>
  </si>
  <si>
    <t>D140267985</t>
  </si>
  <si>
    <t>18-09-2014</t>
  </si>
  <si>
    <t>17-11-2014</t>
  </si>
  <si>
    <t>30-06-2013</t>
  </si>
  <si>
    <t>31-08-2013</t>
  </si>
  <si>
    <t>14-08-2013</t>
  </si>
  <si>
    <t>EP00530/2014</t>
  </si>
  <si>
    <t>02-01-2014</t>
  </si>
  <si>
    <t>01-02-2014</t>
  </si>
  <si>
    <t>ENERGETIC SPA</t>
  </si>
  <si>
    <t>00875940793</t>
  </si>
  <si>
    <t>11-02-2014</t>
  </si>
  <si>
    <t>EP00531/2014</t>
  </si>
  <si>
    <t>EP00532/2014</t>
  </si>
  <si>
    <t>EP00534/2014</t>
  </si>
  <si>
    <t>EP00535/2014</t>
  </si>
  <si>
    <t>EP01055/2014</t>
  </si>
  <si>
    <t>EP01056/2014</t>
  </si>
  <si>
    <t>EP01238/2014</t>
  </si>
  <si>
    <t>EP01239/2014</t>
  </si>
  <si>
    <t>EP01241/2014</t>
  </si>
  <si>
    <t>EP01477/2014</t>
  </si>
  <si>
    <t>EP01478/2014</t>
  </si>
  <si>
    <t>EP03180/2014</t>
  </si>
  <si>
    <t>03-02-2014</t>
  </si>
  <si>
    <t>05-03-2014</t>
  </si>
  <si>
    <t>24-03-2014</t>
  </si>
  <si>
    <t>28-03-2014</t>
  </si>
  <si>
    <t>EP03181/2014</t>
  </si>
  <si>
    <t>EP03184/2014</t>
  </si>
  <si>
    <t>EP03185/2014</t>
  </si>
  <si>
    <t>EP03680/2014</t>
  </si>
  <si>
    <t>EP03681/2014</t>
  </si>
  <si>
    <t>EP03854/2014</t>
  </si>
  <si>
    <t>EP04088/2014</t>
  </si>
  <si>
    <t>EP04089/2014</t>
  </si>
  <si>
    <t>EP06075/2014</t>
  </si>
  <si>
    <t>03-03-2014</t>
  </si>
  <si>
    <t>29-04-2014</t>
  </si>
  <si>
    <t>15-04-2014</t>
  </si>
  <si>
    <t>24-04-2014</t>
  </si>
  <si>
    <t>EP06076/2014</t>
  </si>
  <si>
    <t>02-04-2014</t>
  </si>
  <si>
    <t>EP06079/2014</t>
  </si>
  <si>
    <t>EP06080/2014</t>
  </si>
  <si>
    <t>EP06556/2014</t>
  </si>
  <si>
    <t>EP06557/2014</t>
  </si>
  <si>
    <t>EP06729/2014</t>
  </si>
  <si>
    <t>EP06961/2014</t>
  </si>
  <si>
    <t>EP06962/2014</t>
  </si>
  <si>
    <t>25-09-2013</t>
  </si>
  <si>
    <t>26-09-2013</t>
  </si>
  <si>
    <t>EP09295/2014</t>
  </si>
  <si>
    <t>01-04-2014</t>
  </si>
  <si>
    <t>01-05-2014</t>
  </si>
  <si>
    <t>20-05-2014</t>
  </si>
  <si>
    <t>23-05-2014</t>
  </si>
  <si>
    <t>EP09296/2014</t>
  </si>
  <si>
    <t>EP09299/2014</t>
  </si>
  <si>
    <t>EP09300/2014</t>
  </si>
  <si>
    <t>EP09778/2014</t>
  </si>
  <si>
    <t>EP09779/2014</t>
  </si>
  <si>
    <t>EP09952/2014</t>
  </si>
  <si>
    <t>EP10180/2014</t>
  </si>
  <si>
    <t>EP10181/2014</t>
  </si>
  <si>
    <t>17-10-2013</t>
  </si>
  <si>
    <t>25-11-2013</t>
  </si>
  <si>
    <t>18-11-2013</t>
  </si>
  <si>
    <t>21-11-2013</t>
  </si>
  <si>
    <t>EP12684/2014</t>
  </si>
  <si>
    <t>02-05-2014</t>
  </si>
  <si>
    <t>18-06-2014</t>
  </si>
  <si>
    <t>12-06-2014</t>
  </si>
  <si>
    <t>13-06-2014</t>
  </si>
  <si>
    <t>EP12685/2014</t>
  </si>
  <si>
    <t>EP12688/2014</t>
  </si>
  <si>
    <t>EP12689/2014</t>
  </si>
  <si>
    <t>EP13166/2014</t>
  </si>
  <si>
    <t>EP13167/2014</t>
  </si>
  <si>
    <t>EP13338/2014</t>
  </si>
  <si>
    <t>EP13532/2014</t>
  </si>
  <si>
    <t>30-12-2013</t>
  </si>
  <si>
    <t>17-12-2013</t>
  </si>
  <si>
    <t>18-12-2013</t>
  </si>
  <si>
    <t>EP14920/2013</t>
  </si>
  <si>
    <t>07-02-2014</t>
  </si>
  <si>
    <t>EP15104/2013</t>
  </si>
  <si>
    <t>EP15105/2013</t>
  </si>
  <si>
    <t>EP15106/2013</t>
  </si>
  <si>
    <t>EP15107/2013</t>
  </si>
  <si>
    <t>EP15344/2013</t>
  </si>
  <si>
    <t>EP15345/2013</t>
  </si>
  <si>
    <t>EP15665/2014</t>
  </si>
  <si>
    <t>16-06-2014</t>
  </si>
  <si>
    <t>28-07-2014</t>
  </si>
  <si>
    <t>22-07-2014</t>
  </si>
  <si>
    <t>24-07-2014</t>
  </si>
  <si>
    <t>EP15681/2014</t>
  </si>
  <si>
    <t>EP15838/2014</t>
  </si>
  <si>
    <t>EP15921/2013</t>
  </si>
  <si>
    <t>04-02-2014</t>
  </si>
  <si>
    <t>EP16009/2014</t>
  </si>
  <si>
    <t>EP16336/2013</t>
  </si>
  <si>
    <t>02-12-2013</t>
  </si>
  <si>
    <t>13-01-2014</t>
  </si>
  <si>
    <t>EP16337/2013</t>
  </si>
  <si>
    <t>EP16338/2013</t>
  </si>
  <si>
    <t>EP16339</t>
  </si>
  <si>
    <t>EP16340/2013</t>
  </si>
  <si>
    <t>EP16861/2013</t>
  </si>
  <si>
    <t>EP16862/2013</t>
  </si>
  <si>
    <t>EP17045/2013</t>
  </si>
  <si>
    <t>EP17046/2013</t>
  </si>
  <si>
    <t>EP17047/2013</t>
  </si>
  <si>
    <t>EP17048/2013</t>
  </si>
  <si>
    <t>EP17286/2013</t>
  </si>
  <si>
    <t>EP17287/2013</t>
  </si>
  <si>
    <t>31-05-2013</t>
  </si>
  <si>
    <t>16-12-2013</t>
  </si>
  <si>
    <t>M146121707</t>
  </si>
  <si>
    <t>28-02-2014</t>
  </si>
  <si>
    <t>P. N.</t>
  </si>
  <si>
    <t>12-10-2013</t>
  </si>
  <si>
    <t>22-11-2013</t>
  </si>
  <si>
    <t>STUDIO LEGALE AVV. GIANNI GIORGI</t>
  </si>
  <si>
    <t>01092470523</t>
  </si>
  <si>
    <t>09-01-2014</t>
  </si>
  <si>
    <t>10-01-2014</t>
  </si>
  <si>
    <t>P.N.</t>
  </si>
  <si>
    <t>01-08-2014</t>
  </si>
  <si>
    <t>05-09-2014</t>
  </si>
  <si>
    <t>AGOSTINI  MAURO</t>
  </si>
  <si>
    <t>GSTMRA56R21G088A</t>
  </si>
  <si>
    <t>00989220538</t>
  </si>
  <si>
    <t>10-12-2014</t>
  </si>
  <si>
    <t>15-12-2014</t>
  </si>
  <si>
    <t>16-12-2014</t>
  </si>
  <si>
    <t>30-06-2014</t>
  </si>
  <si>
    <t>ROMAGNOLI  GIAMPAOLO</t>
  </si>
  <si>
    <t>RMGGPL62M28D948C</t>
  </si>
  <si>
    <t>01144810536</t>
  </si>
  <si>
    <t>07-05-2014</t>
  </si>
  <si>
    <t>08-05-2014</t>
  </si>
  <si>
    <t>05-10-2013</t>
  </si>
  <si>
    <t>03-08-2013</t>
  </si>
  <si>
    <t>12-07-2014</t>
  </si>
  <si>
    <t>10-07-2014</t>
  </si>
  <si>
    <t>08-11-2013</t>
  </si>
  <si>
    <t>27-11-2013</t>
  </si>
  <si>
    <t>05-05-2014</t>
  </si>
  <si>
    <t>CAIVANO  ANNA MARIA</t>
  </si>
  <si>
    <t>CVNNMR55E58G628F</t>
  </si>
  <si>
    <t>00812890531</t>
  </si>
  <si>
    <t>05-08-2014</t>
  </si>
  <si>
    <t>07-08-2014</t>
  </si>
  <si>
    <t>09-08-2013</t>
  </si>
  <si>
    <t>01-07-2013</t>
  </si>
  <si>
    <t>23-08-2013</t>
  </si>
  <si>
    <t>09-04-2014</t>
  </si>
  <si>
    <t>10-05-2014</t>
  </si>
  <si>
    <t>21-05-2014</t>
  </si>
  <si>
    <t>STUDIO GRACILI ASSOCIATO</t>
  </si>
  <si>
    <t>04886670480</t>
  </si>
  <si>
    <t>23-10-2013</t>
  </si>
  <si>
    <t>10-11-2013</t>
  </si>
  <si>
    <t>15-01-2014</t>
  </si>
  <si>
    <t>BOCCI  IGLIORE</t>
  </si>
  <si>
    <t>BCCGLR47R25I234U</t>
  </si>
  <si>
    <t>01113170532</t>
  </si>
  <si>
    <t>03-09-2014</t>
  </si>
  <si>
    <t>04-09-2014</t>
  </si>
  <si>
    <t>10-12-2013</t>
  </si>
  <si>
    <t>18-01-2014</t>
  </si>
  <si>
    <t>MACIOCCO   GABRIELLA</t>
  </si>
  <si>
    <t>06010580485</t>
  </si>
  <si>
    <t>27-12-2013</t>
  </si>
  <si>
    <t>11-07-2013</t>
  </si>
  <si>
    <t>12-09-2013</t>
  </si>
  <si>
    <t>20-10-2013</t>
  </si>
  <si>
    <t>VAGLIO  GIOVANNI</t>
  </si>
  <si>
    <t>VGLGNN63S11D883X</t>
  </si>
  <si>
    <t>01361390501</t>
  </si>
  <si>
    <t>28-04-2014</t>
  </si>
  <si>
    <t>19-05-2014</t>
  </si>
  <si>
    <t>19-06-2014</t>
  </si>
  <si>
    <t>30-07-2014</t>
  </si>
  <si>
    <t>20-01-2014</t>
  </si>
  <si>
    <t>PICARDI  MARIA</t>
  </si>
  <si>
    <t>PCRMRA66H70E202P</t>
  </si>
  <si>
    <t>01508040530</t>
  </si>
  <si>
    <t>28-05-2014</t>
  </si>
  <si>
    <t>29-05-2014</t>
  </si>
  <si>
    <t>SEMPLICI  ALESSANDRA</t>
  </si>
  <si>
    <t>SMPLSN68E61E202L</t>
  </si>
  <si>
    <t>04713940486</t>
  </si>
  <si>
    <t>22-04-2014</t>
  </si>
  <si>
    <t>24-06-2014</t>
  </si>
  <si>
    <t>24-01-2014</t>
  </si>
  <si>
    <t>01-03-2014</t>
  </si>
  <si>
    <t>25-03-2014</t>
  </si>
  <si>
    <t>26-05-2014</t>
  </si>
  <si>
    <t>25-06-2014</t>
  </si>
  <si>
    <t>02-08-2014</t>
  </si>
  <si>
    <t>04-08-2014</t>
  </si>
  <si>
    <t>27-06-2014</t>
  </si>
  <si>
    <t>GARZONOTTI  MARCO</t>
  </si>
  <si>
    <t>GRZMRC77E07F032L</t>
  </si>
  <si>
    <t>01343380539</t>
  </si>
  <si>
    <t>BALDI  MARCO</t>
  </si>
  <si>
    <t>BLDMRC58M30E202T</t>
  </si>
  <si>
    <t>00926010539</t>
  </si>
  <si>
    <t>27-01-2014</t>
  </si>
  <si>
    <t>12-03-2014</t>
  </si>
  <si>
    <t>ZAGAMI  MARCO</t>
  </si>
  <si>
    <t>ZGMMRC66A19F839F</t>
  </si>
  <si>
    <t/>
  </si>
  <si>
    <t>03-05-2014</t>
  </si>
  <si>
    <t>28-06-2014</t>
  </si>
  <si>
    <t>FIASCHI  SIMONE</t>
  </si>
  <si>
    <t>FSCSMN67S21C101T</t>
  </si>
  <si>
    <t>04584760484</t>
  </si>
  <si>
    <t>26-06-2014</t>
  </si>
  <si>
    <t>P.N. 1/2014</t>
  </si>
  <si>
    <t>LEONARDO  BROGIONI</t>
  </si>
  <si>
    <t>BRGLRD75E24D612Q</t>
  </si>
  <si>
    <t>05292720488</t>
  </si>
  <si>
    <t>P.N. 45/2014</t>
  </si>
  <si>
    <t>08-03-2014</t>
  </si>
  <si>
    <t>GRASSI  RENZO</t>
  </si>
  <si>
    <t>GRSRNZ40C03G687R</t>
  </si>
  <si>
    <t>01130380494</t>
  </si>
  <si>
    <t>AZIO  FERRARI CARTA E CANC. DI PARRINI R</t>
  </si>
  <si>
    <t>PRRRSN48P16H449R</t>
  </si>
  <si>
    <t>01260910532</t>
  </si>
  <si>
    <t>SV 273/14</t>
  </si>
  <si>
    <t>30-08-2014</t>
  </si>
  <si>
    <t>21-08-2014</t>
  </si>
  <si>
    <t>22-08-2014</t>
  </si>
  <si>
    <t>SV 315/14</t>
  </si>
  <si>
    <t>30-09-2014</t>
  </si>
  <si>
    <t>05-11-2014</t>
  </si>
  <si>
    <t>31-10-2014</t>
  </si>
  <si>
    <t>SV 371/14</t>
  </si>
  <si>
    <t>06-12-2014</t>
  </si>
  <si>
    <t>19-11-2014</t>
  </si>
  <si>
    <t>01-12-2014</t>
  </si>
  <si>
    <t>SV 372/14</t>
  </si>
  <si>
    <t>04-11-2013</t>
  </si>
  <si>
    <t>14-12-2013</t>
  </si>
  <si>
    <t>26-11-2013</t>
  </si>
  <si>
    <t>T    30224</t>
  </si>
  <si>
    <t>23-01-2014</t>
  </si>
  <si>
    <t>22-02-2014</t>
  </si>
  <si>
    <t>GALA SPA</t>
  </si>
  <si>
    <t>06832931007</t>
  </si>
  <si>
    <t>19-02-2014</t>
  </si>
  <si>
    <t>25-02-2014</t>
  </si>
  <si>
    <t>T000030222</t>
  </si>
  <si>
    <t>18-02-2014</t>
  </si>
  <si>
    <t>T000030223</t>
  </si>
  <si>
    <t>T000030225</t>
  </si>
  <si>
    <t>T000030227</t>
  </si>
  <si>
    <t>T000030228</t>
  </si>
  <si>
    <t>T000030229</t>
  </si>
  <si>
    <t>T000030230</t>
  </si>
  <si>
    <t>T000030231</t>
  </si>
  <si>
    <t>T000030232</t>
  </si>
  <si>
    <t>T000030233</t>
  </si>
  <si>
    <t>T000030234</t>
  </si>
  <si>
    <t>T000030235</t>
  </si>
  <si>
    <t>27-02-2014</t>
  </si>
  <si>
    <t>T000030236</t>
  </si>
  <si>
    <t>T000058857</t>
  </si>
  <si>
    <t>20-03-2014</t>
  </si>
  <si>
    <t>07-03-2014</t>
  </si>
  <si>
    <t>19-03-2014</t>
  </si>
  <si>
    <t>T000058858</t>
  </si>
  <si>
    <t>T000058859</t>
  </si>
  <si>
    <t>T000058860</t>
  </si>
  <si>
    <t>T000058862</t>
  </si>
  <si>
    <t>T000058864</t>
  </si>
  <si>
    <t>T000058865</t>
  </si>
  <si>
    <t>T000058866</t>
  </si>
  <si>
    <t>T000058867</t>
  </si>
  <si>
    <t>T000058868</t>
  </si>
  <si>
    <t>T000058869</t>
  </si>
  <si>
    <t>T000058870</t>
  </si>
  <si>
    <t>T000058871</t>
  </si>
  <si>
    <t>T000111699</t>
  </si>
  <si>
    <t>11-04-2014</t>
  </si>
  <si>
    <t>07-04-2014</t>
  </si>
  <si>
    <t>08-04-2014</t>
  </si>
  <si>
    <t>T000121196</t>
  </si>
  <si>
    <t>14-03-2014</t>
  </si>
  <si>
    <t>13-04-2014</t>
  </si>
  <si>
    <t>14-04-2014</t>
  </si>
  <si>
    <t>T000121197</t>
  </si>
  <si>
    <t>T000121198</t>
  </si>
  <si>
    <t>T000121199</t>
  </si>
  <si>
    <t>T000121203</t>
  </si>
  <si>
    <t>T000121204</t>
  </si>
  <si>
    <t>T000121205</t>
  </si>
  <si>
    <t>T000121206</t>
  </si>
  <si>
    <t>T000121207</t>
  </si>
  <si>
    <t>T000121208</t>
  </si>
  <si>
    <t>T000121209</t>
  </si>
  <si>
    <t>T000121210</t>
  </si>
  <si>
    <t>T000163275</t>
  </si>
  <si>
    <t>16-04-2014</t>
  </si>
  <si>
    <t>16-05-2014</t>
  </si>
  <si>
    <t>15-05-2014</t>
  </si>
  <si>
    <t>T000163276</t>
  </si>
  <si>
    <t>T000163277</t>
  </si>
  <si>
    <t>T000163278</t>
  </si>
  <si>
    <t>T000163282</t>
  </si>
  <si>
    <t>T000163283</t>
  </si>
  <si>
    <t>T000163284</t>
  </si>
  <si>
    <t>T000163285</t>
  </si>
  <si>
    <t>T000163286</t>
  </si>
  <si>
    <t>T000163287</t>
  </si>
  <si>
    <t>T000163288</t>
  </si>
  <si>
    <t>T000163289</t>
  </si>
  <si>
    <t>T000211433</t>
  </si>
  <si>
    <t>23-06-2014</t>
  </si>
  <si>
    <t>T000211434</t>
  </si>
  <si>
    <t>T000211435</t>
  </si>
  <si>
    <t>T000211436</t>
  </si>
  <si>
    <t>T000211440</t>
  </si>
  <si>
    <t>T000211441</t>
  </si>
  <si>
    <t>T000211442</t>
  </si>
  <si>
    <t>T000211443</t>
  </si>
  <si>
    <t>T000211444</t>
  </si>
  <si>
    <t>T000211445</t>
  </si>
  <si>
    <t>T000211446</t>
  </si>
  <si>
    <t>T000211447</t>
  </si>
  <si>
    <t>T000277851</t>
  </si>
  <si>
    <t>T000277852</t>
  </si>
  <si>
    <t>T000277853</t>
  </si>
  <si>
    <t>T000277854</t>
  </si>
  <si>
    <t>T000277858</t>
  </si>
  <si>
    <t>T000277859</t>
  </si>
  <si>
    <t>23-07-2014</t>
  </si>
  <si>
    <t>T000277860</t>
  </si>
  <si>
    <t>T000277861</t>
  </si>
  <si>
    <t>T000277862</t>
  </si>
  <si>
    <t>T000277863</t>
  </si>
  <si>
    <t>T000277864</t>
  </si>
  <si>
    <t>T000277865</t>
  </si>
  <si>
    <t>T000296080</t>
  </si>
  <si>
    <t>18-07-2014</t>
  </si>
  <si>
    <t>T000296081</t>
  </si>
  <si>
    <t>T000296082</t>
  </si>
  <si>
    <t>T000296083</t>
  </si>
  <si>
    <t>T000296087</t>
  </si>
  <si>
    <t>T000296088</t>
  </si>
  <si>
    <t>T000296089</t>
  </si>
  <si>
    <t>T000296090</t>
  </si>
  <si>
    <t>T000296091</t>
  </si>
  <si>
    <t>T000296092</t>
  </si>
  <si>
    <t>T000296093</t>
  </si>
  <si>
    <t>T000296094</t>
  </si>
  <si>
    <t>T000361158</t>
  </si>
  <si>
    <t>13-08-2014</t>
  </si>
  <si>
    <t>17-09-2014</t>
  </si>
  <si>
    <t>T000361159</t>
  </si>
  <si>
    <t>T000361160</t>
  </si>
  <si>
    <t>T000361161</t>
  </si>
  <si>
    <t>T000361165</t>
  </si>
  <si>
    <t>T000361166</t>
  </si>
  <si>
    <t>T000361167</t>
  </si>
  <si>
    <t>T000361168</t>
  </si>
  <si>
    <t>T000361169</t>
  </si>
  <si>
    <t>T000361170</t>
  </si>
  <si>
    <t>T000361171</t>
  </si>
  <si>
    <t>T000361172</t>
  </si>
  <si>
    <t>T000407498</t>
  </si>
  <si>
    <t>16-09-2014</t>
  </si>
  <si>
    <t>25-10-2014</t>
  </si>
  <si>
    <t>T000407499</t>
  </si>
  <si>
    <t>T000407500</t>
  </si>
  <si>
    <t>T000407501</t>
  </si>
  <si>
    <t>T000407505</t>
  </si>
  <si>
    <t>T000407506</t>
  </si>
  <si>
    <t>T000407507</t>
  </si>
  <si>
    <t>T000407508</t>
  </si>
  <si>
    <t>T000407509</t>
  </si>
  <si>
    <t>T000407510</t>
  </si>
  <si>
    <t>T000407511</t>
  </si>
  <si>
    <t>T000407512</t>
  </si>
  <si>
    <t>T000450467</t>
  </si>
  <si>
    <t>15-10-2014</t>
  </si>
  <si>
    <t>14-11-2014</t>
  </si>
  <si>
    <t>T000450468</t>
  </si>
  <si>
    <t>T000450469</t>
  </si>
  <si>
    <t>T000450470</t>
  </si>
  <si>
    <t>T000450474</t>
  </si>
  <si>
    <t>T000450475</t>
  </si>
  <si>
    <t>T000450476</t>
  </si>
  <si>
    <t>T000450477</t>
  </si>
  <si>
    <t>T000450478</t>
  </si>
  <si>
    <t>T000450479</t>
  </si>
  <si>
    <t>T000450480</t>
  </si>
  <si>
    <t>T000450481</t>
  </si>
  <si>
    <t>T000517150</t>
  </si>
  <si>
    <t>22-12-2014</t>
  </si>
  <si>
    <t>11-12-2014</t>
  </si>
  <si>
    <t>T000517151</t>
  </si>
  <si>
    <t>T000517152</t>
  </si>
  <si>
    <t>T000517153</t>
  </si>
  <si>
    <t>T000517157</t>
  </si>
  <si>
    <t>T000517158</t>
  </si>
  <si>
    <t>T000517159</t>
  </si>
  <si>
    <t>T000517160</t>
  </si>
  <si>
    <t>T000517161</t>
  </si>
  <si>
    <t>T000517162</t>
  </si>
  <si>
    <t>T000517163</t>
  </si>
  <si>
    <t>T000517164</t>
  </si>
  <si>
    <t>23-12-2014</t>
  </si>
  <si>
    <t>06-12-2013</t>
  </si>
  <si>
    <t>31-01-2014</t>
  </si>
  <si>
    <t>19-11-2013</t>
  </si>
  <si>
    <t>15-11-2013</t>
  </si>
  <si>
    <t>TELECOM ITALIA S.P.A.</t>
  </si>
  <si>
    <t>00488410010</t>
  </si>
  <si>
    <t>07-11-2013</t>
  </si>
  <si>
    <t>11-11-2013</t>
  </si>
  <si>
    <t>ETRURIA P.A. SRL</t>
  </si>
  <si>
    <t>05883740481</t>
  </si>
  <si>
    <t>0/ 1251</t>
  </si>
  <si>
    <t>31-05-2014</t>
  </si>
  <si>
    <t>0/ 1382</t>
  </si>
  <si>
    <t>0/ 1383</t>
  </si>
  <si>
    <t>15-10-2013</t>
  </si>
  <si>
    <t>31-03-2013</t>
  </si>
  <si>
    <t>0/ 849</t>
  </si>
  <si>
    <t>00023042</t>
  </si>
  <si>
    <t>LIQUIGAS</t>
  </si>
  <si>
    <t>01993160173</t>
  </si>
  <si>
    <t>03316690175</t>
  </si>
  <si>
    <t>26-03-2014</t>
  </si>
  <si>
    <t>00023556</t>
  </si>
  <si>
    <t>00023558</t>
  </si>
  <si>
    <t>003919</t>
  </si>
  <si>
    <t>11-12-2013</t>
  </si>
  <si>
    <t>SAB S.N.C. DI ALUNNI BIAGIOTTI, BISCHERI</t>
  </si>
  <si>
    <t>00636110538</t>
  </si>
  <si>
    <t>13-02-2014</t>
  </si>
  <si>
    <t>01</t>
  </si>
  <si>
    <t>CAIOLINO  MAURIZIO - CARTOLIBRERIA -</t>
  </si>
  <si>
    <t>CLNMRZ63M14D948S</t>
  </si>
  <si>
    <t>00313830531</t>
  </si>
  <si>
    <t>10-04-2014</t>
  </si>
  <si>
    <t>VENTURI CLAUDIO</t>
  </si>
  <si>
    <t>VNTCLD52R11G273R</t>
  </si>
  <si>
    <t>00200290534</t>
  </si>
  <si>
    <t>FERRONI  ARDITO</t>
  </si>
  <si>
    <t>FRRRDT43H16I504A</t>
  </si>
  <si>
    <t>01315120533</t>
  </si>
  <si>
    <t>01/547</t>
  </si>
  <si>
    <t>31-07-2014</t>
  </si>
  <si>
    <t>ADDICALCO SOC. R.L.</t>
  </si>
  <si>
    <t>09534370151</t>
  </si>
  <si>
    <t>30-09-2013</t>
  </si>
  <si>
    <t>31-10-2013</t>
  </si>
  <si>
    <t>13-12-2013</t>
  </si>
  <si>
    <t>03-12-2013</t>
  </si>
  <si>
    <t>05</t>
  </si>
  <si>
    <t>30-11-2013</t>
  </si>
  <si>
    <t>SIMARI SILVANA CARTOLIBRERIA</t>
  </si>
  <si>
    <t>SMRSVN52L48H449A</t>
  </si>
  <si>
    <t>00807950530</t>
  </si>
  <si>
    <t>28-01-2014</t>
  </si>
  <si>
    <t>06</t>
  </si>
  <si>
    <t>PINZAFERRI S.N.C. DI STEFANO E FABIO</t>
  </si>
  <si>
    <t>01038860530</t>
  </si>
  <si>
    <t>23-04-2014</t>
  </si>
  <si>
    <t>06/14</t>
  </si>
  <si>
    <t>01-01-2014</t>
  </si>
  <si>
    <t>TECNOLOGIE AMBIENTALI SRL</t>
  </si>
  <si>
    <t>02603960408</t>
  </si>
  <si>
    <t>26-02-2014</t>
  </si>
  <si>
    <t>07</t>
  </si>
  <si>
    <t>07/14</t>
  </si>
  <si>
    <t>08</t>
  </si>
  <si>
    <t>08/14</t>
  </si>
  <si>
    <t>09</t>
  </si>
  <si>
    <t>1</t>
  </si>
  <si>
    <t>BERTINI &amp; C. DI BERTINI MASSIMILIANO</t>
  </si>
  <si>
    <t>00909470536</t>
  </si>
  <si>
    <t>CHI CERCA TROVA DI DEL PASQUA ANDREA</t>
  </si>
  <si>
    <t>DLPNDR80D16F032K</t>
  </si>
  <si>
    <t>01359740535</t>
  </si>
  <si>
    <t>10</t>
  </si>
  <si>
    <t>COMITATO P.LE A.R.C.I. CIRCOLO</t>
  </si>
  <si>
    <t>80001620535</t>
  </si>
  <si>
    <t>00615580537</t>
  </si>
  <si>
    <t>31-03-2014</t>
  </si>
  <si>
    <t>ECOTETI S.R.L. UNIPERSONALE</t>
  </si>
  <si>
    <t>01479740530</t>
  </si>
  <si>
    <t>18-03-2014</t>
  </si>
  <si>
    <t>TOGNOZZI COSTRUZIONI SRL</t>
  </si>
  <si>
    <t>01282260536</t>
  </si>
  <si>
    <t>SALVETTI S.N.C  STAZIONE ESSO DI SA</t>
  </si>
  <si>
    <t>1192130530</t>
  </si>
  <si>
    <t>01192130530</t>
  </si>
  <si>
    <t>ZANNERINI  MASSIMO</t>
  </si>
  <si>
    <t>ZNNMSM63E21D948M</t>
  </si>
  <si>
    <t>00871070538</t>
  </si>
  <si>
    <t>100</t>
  </si>
  <si>
    <t>27-03-2014</t>
  </si>
  <si>
    <t>30-04-2014</t>
  </si>
  <si>
    <t>OUVERTURE SERVICE s.r.l.</t>
  </si>
  <si>
    <t>01065700534</t>
  </si>
  <si>
    <t>KYOCERA DOCUMENT SOLUTIONS ITALIA S.P.A.</t>
  </si>
  <si>
    <t>01788080156</t>
  </si>
  <si>
    <t>02973040963</t>
  </si>
  <si>
    <t>31-07-2013</t>
  </si>
  <si>
    <t>1010200374</t>
  </si>
  <si>
    <t>30-10-2013</t>
  </si>
  <si>
    <t>1010211062</t>
  </si>
  <si>
    <t>21-01-2014</t>
  </si>
  <si>
    <t>17-04-2014</t>
  </si>
  <si>
    <t>1010224683</t>
  </si>
  <si>
    <t>09-07-2014</t>
  </si>
  <si>
    <t>1010237288</t>
  </si>
  <si>
    <t>15-07-2014</t>
  </si>
  <si>
    <t>27-08-2014</t>
  </si>
  <si>
    <t>22-10-2014</t>
  </si>
  <si>
    <t>23-10-2014</t>
  </si>
  <si>
    <t>M.A.E. MATERIALI EDILI S.R.L.</t>
  </si>
  <si>
    <t>00762610533</t>
  </si>
  <si>
    <t>F.I.P. FULGIDA S.R.L.</t>
  </si>
  <si>
    <t>00853420495</t>
  </si>
  <si>
    <t>IL NODO COOPERATIVA SOCIALE</t>
  </si>
  <si>
    <t>01147280539</t>
  </si>
  <si>
    <t>10/2013</t>
  </si>
  <si>
    <t>BACCI  ALESSANDRO</t>
  </si>
  <si>
    <t>BCCLSN68R29A006J</t>
  </si>
  <si>
    <t>01020020523</t>
  </si>
  <si>
    <t>23-11-2013</t>
  </si>
  <si>
    <t>DEIANA  ANTONELLA</t>
  </si>
  <si>
    <t>DNENNL71E68F257B</t>
  </si>
  <si>
    <t>02520600368</t>
  </si>
  <si>
    <t>04-03-2014</t>
  </si>
  <si>
    <t>10/2014</t>
  </si>
  <si>
    <t>24-08-2014</t>
  </si>
  <si>
    <t>1021</t>
  </si>
  <si>
    <t>31-08-2014</t>
  </si>
  <si>
    <t>03-10-2014</t>
  </si>
  <si>
    <t>24-09-2014</t>
  </si>
  <si>
    <t>105</t>
  </si>
  <si>
    <t>24-05-2014</t>
  </si>
  <si>
    <t>FOLLONICA GOMME DI GIOVANNINI GIUSE</t>
  </si>
  <si>
    <t>GVNGPP54R11D948X</t>
  </si>
  <si>
    <t>00295120539</t>
  </si>
  <si>
    <t>106</t>
  </si>
  <si>
    <t>NET SPRING SRL</t>
  </si>
  <si>
    <t>01206200535</t>
  </si>
  <si>
    <t>05-12-2013</t>
  </si>
  <si>
    <t>01-11-2014</t>
  </si>
  <si>
    <t>10-11-2014</t>
  </si>
  <si>
    <t>13-03-2014</t>
  </si>
  <si>
    <t>CALUSSI SRL</t>
  </si>
  <si>
    <t>01255290536</t>
  </si>
  <si>
    <t>SOLARI -  GRUPPO LUPI</t>
  </si>
  <si>
    <t>1186980536</t>
  </si>
  <si>
    <t>01186980536</t>
  </si>
  <si>
    <t>108</t>
  </si>
  <si>
    <t>14-10-2014</t>
  </si>
  <si>
    <t>13-11-2014</t>
  </si>
  <si>
    <t>AGRARIA RASTELLI</t>
  </si>
  <si>
    <t>857290530</t>
  </si>
  <si>
    <t>00857290530</t>
  </si>
  <si>
    <t>1089/2013</t>
  </si>
  <si>
    <t>RAINERI SERVICE SAS</t>
  </si>
  <si>
    <t>03549920175</t>
  </si>
  <si>
    <t>M.C.C. MAGAZZINO EDILE s.r.l.</t>
  </si>
  <si>
    <t>01108420538</t>
  </si>
  <si>
    <t>11</t>
  </si>
  <si>
    <t>07-01-2014</t>
  </si>
  <si>
    <t>F.A.R. MAREMMA SOC. CONSORTILE A.R.L.</t>
  </si>
  <si>
    <t>01278090533</t>
  </si>
  <si>
    <t>26-04-2014</t>
  </si>
  <si>
    <t>1105190</t>
  </si>
  <si>
    <t>MAGGIOLI Spa</t>
  </si>
  <si>
    <t>06188330150</t>
  </si>
  <si>
    <t>02066400405</t>
  </si>
  <si>
    <t>1109849</t>
  </si>
  <si>
    <t>27-05-2014</t>
  </si>
  <si>
    <t>F.LLI SANTUCCI DI SANTUCCI VALERIO &amp; C.</t>
  </si>
  <si>
    <t>00988710539</t>
  </si>
  <si>
    <t>11111/V0/2014/D</t>
  </si>
  <si>
    <t>10-02-2014</t>
  </si>
  <si>
    <t>DAY RISTOSERVICE S.P.A.</t>
  </si>
  <si>
    <t>03543000370</t>
  </si>
  <si>
    <t>1112171</t>
  </si>
  <si>
    <t>19-07-2014</t>
  </si>
  <si>
    <t>14-07-2014</t>
  </si>
  <si>
    <t>1112506</t>
  </si>
  <si>
    <t>1116501</t>
  </si>
  <si>
    <t>17-08-2014</t>
  </si>
  <si>
    <t>1116826</t>
  </si>
  <si>
    <t>1117/2/2014</t>
  </si>
  <si>
    <t>EDILIZIA COMMERCIALE SRL</t>
  </si>
  <si>
    <t>01099430538</t>
  </si>
  <si>
    <t>1122/G</t>
  </si>
  <si>
    <t>29-09-2014</t>
  </si>
  <si>
    <t>29-10-2014</t>
  </si>
  <si>
    <t>1124757</t>
  </si>
  <si>
    <t>15-11-2014</t>
  </si>
  <si>
    <t>28-10-2014</t>
  </si>
  <si>
    <t>06-11-2014</t>
  </si>
  <si>
    <t>1125098</t>
  </si>
  <si>
    <t>20-11-2014</t>
  </si>
  <si>
    <t>1125586</t>
  </si>
  <si>
    <t>24-10-2014</t>
  </si>
  <si>
    <t>1125731</t>
  </si>
  <si>
    <t>1125732</t>
  </si>
  <si>
    <t>1125733</t>
  </si>
  <si>
    <t>1125735</t>
  </si>
  <si>
    <t>1128403</t>
  </si>
  <si>
    <t>18-12-2014</t>
  </si>
  <si>
    <t>09-12-2014</t>
  </si>
  <si>
    <t>1128761</t>
  </si>
  <si>
    <t>25-12-2014</t>
  </si>
  <si>
    <t>indice di tempestività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</si>
</sst>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2" borderId="0" xfId="0" applyNumberFormat="1" applyFont="1" applyFill="1" applyBorder="1" applyAlignment="1">
      <alignment/>
    </xf>
    <xf numFmtId="0" fontId="0" fillId="3" borderId="0" xfId="0" applyNumberFormat="1" applyFont="1" applyFill="1" applyBorder="1" applyAlignment="1">
      <alignment/>
    </xf>
    <xf numFmtId="0" fontId="0" fillId="3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40"/>
  <sheetViews>
    <sheetView tabSelected="1" workbookViewId="0" topLeftCell="L1113">
      <selection activeCell="R1143" sqref="R1143"/>
    </sheetView>
  </sheetViews>
  <sheetFormatPr defaultColWidth="9.140625" defaultRowHeight="12.75"/>
  <cols>
    <col min="11" max="11" width="16.28125" style="0" bestFit="1" customWidth="1"/>
    <col min="13" max="13" width="17.00390625" style="0" bestFit="1" customWidth="1"/>
    <col min="14" max="14" width="18.7109375" style="0" bestFit="1" customWidth="1"/>
    <col min="15" max="15" width="15.57421875" style="0" bestFit="1" customWidth="1"/>
    <col min="16" max="16" width="26.00390625" style="0" bestFit="1" customWidth="1"/>
  </cols>
  <sheetData>
    <row r="1" spans="1:19" ht="12.75">
      <c r="A1" s="1" t="s">
        <v>917</v>
      </c>
      <c r="B1" s="1" t="s">
        <v>918</v>
      </c>
      <c r="C1" s="1" t="s">
        <v>919</v>
      </c>
      <c r="D1" s="1" t="s">
        <v>920</v>
      </c>
      <c r="E1" s="1" t="s">
        <v>921</v>
      </c>
      <c r="F1" s="1" t="s">
        <v>922</v>
      </c>
      <c r="G1" s="1" t="s">
        <v>923</v>
      </c>
      <c r="H1" s="1" t="s">
        <v>924</v>
      </c>
      <c r="I1" s="1" t="s">
        <v>925</v>
      </c>
      <c r="J1" s="1" t="s">
        <v>926</v>
      </c>
      <c r="K1" s="1" t="s">
        <v>927</v>
      </c>
      <c r="L1" s="1" t="s">
        <v>928</v>
      </c>
      <c r="M1" s="1" t="s">
        <v>929</v>
      </c>
      <c r="N1" s="1" t="s">
        <v>930</v>
      </c>
      <c r="O1" s="1" t="s">
        <v>931</v>
      </c>
      <c r="P1" s="1" t="s">
        <v>932</v>
      </c>
      <c r="Q1" s="1" t="s">
        <v>933</v>
      </c>
      <c r="R1" s="1" t="s">
        <v>934</v>
      </c>
      <c r="S1" s="1" t="s">
        <v>935</v>
      </c>
    </row>
    <row r="2" spans="1:20" ht="12.75">
      <c r="A2">
        <v>1</v>
      </c>
      <c r="B2" t="s">
        <v>22</v>
      </c>
      <c r="C2" t="s">
        <v>23</v>
      </c>
      <c r="D2">
        <v>18.99</v>
      </c>
      <c r="E2">
        <v>18.99</v>
      </c>
      <c r="F2" t="s">
        <v>1091</v>
      </c>
      <c r="G2">
        <v>5246</v>
      </c>
      <c r="H2" t="s">
        <v>1443</v>
      </c>
      <c r="I2" t="s">
        <v>1444</v>
      </c>
      <c r="J2" t="s">
        <v>1444</v>
      </c>
      <c r="K2">
        <v>4357</v>
      </c>
      <c r="L2" t="s">
        <v>1046</v>
      </c>
      <c r="M2">
        <v>18.99</v>
      </c>
      <c r="N2">
        <v>25</v>
      </c>
      <c r="O2" t="s">
        <v>5</v>
      </c>
      <c r="P2" t="s">
        <v>5</v>
      </c>
      <c r="Q2">
        <v>666.97</v>
      </c>
      <c r="R2">
        <v>-6</v>
      </c>
      <c r="S2">
        <v>18.99</v>
      </c>
      <c r="T2">
        <f>R2*S2</f>
        <v>-113.94</v>
      </c>
    </row>
    <row r="3" spans="1:20" ht="12.75">
      <c r="A3">
        <v>1</v>
      </c>
      <c r="B3" t="s">
        <v>24</v>
      </c>
      <c r="C3" t="s">
        <v>23</v>
      </c>
      <c r="D3">
        <v>19.22</v>
      </c>
      <c r="E3">
        <v>19.22</v>
      </c>
      <c r="F3" t="s">
        <v>1091</v>
      </c>
      <c r="G3">
        <v>5246</v>
      </c>
      <c r="H3" t="s">
        <v>1443</v>
      </c>
      <c r="I3" t="s">
        <v>1444</v>
      </c>
      <c r="J3" t="s">
        <v>1444</v>
      </c>
      <c r="K3">
        <v>4362</v>
      </c>
      <c r="L3" t="s">
        <v>1046</v>
      </c>
      <c r="M3">
        <v>19.22</v>
      </c>
      <c r="N3">
        <v>26</v>
      </c>
      <c r="O3" t="s">
        <v>5</v>
      </c>
      <c r="P3" t="s">
        <v>5</v>
      </c>
      <c r="Q3">
        <v>476.83</v>
      </c>
      <c r="R3">
        <v>-6</v>
      </c>
      <c r="S3">
        <v>19.22</v>
      </c>
      <c r="T3">
        <f aca="true" t="shared" si="0" ref="T3:T66">R3*S3</f>
        <v>-115.32</v>
      </c>
    </row>
    <row r="4" spans="1:20" ht="12.75">
      <c r="A4">
        <v>1</v>
      </c>
      <c r="B4" t="s">
        <v>33</v>
      </c>
      <c r="C4" t="s">
        <v>23</v>
      </c>
      <c r="D4">
        <v>36.79</v>
      </c>
      <c r="E4">
        <v>36.79</v>
      </c>
      <c r="F4" t="s">
        <v>34</v>
      </c>
      <c r="G4">
        <v>5246</v>
      </c>
      <c r="H4" t="s">
        <v>1443</v>
      </c>
      <c r="I4" t="s">
        <v>1444</v>
      </c>
      <c r="J4" t="s">
        <v>1444</v>
      </c>
      <c r="K4">
        <v>4380</v>
      </c>
      <c r="L4" t="s">
        <v>1046</v>
      </c>
      <c r="M4">
        <v>36.79</v>
      </c>
      <c r="N4">
        <v>27</v>
      </c>
      <c r="O4" t="s">
        <v>5</v>
      </c>
      <c r="P4" t="s">
        <v>5</v>
      </c>
      <c r="Q4">
        <v>972.43</v>
      </c>
      <c r="R4">
        <v>-1</v>
      </c>
      <c r="S4">
        <v>36.79</v>
      </c>
      <c r="T4">
        <f t="shared" si="0"/>
        <v>-36.79</v>
      </c>
    </row>
    <row r="5" spans="1:20" ht="12.75">
      <c r="A5">
        <v>1</v>
      </c>
      <c r="B5" t="s">
        <v>104</v>
      </c>
      <c r="C5" t="s">
        <v>1113</v>
      </c>
      <c r="D5">
        <v>448.47</v>
      </c>
      <c r="E5">
        <v>448.47</v>
      </c>
      <c r="F5" t="s">
        <v>1140</v>
      </c>
      <c r="G5">
        <v>3120</v>
      </c>
      <c r="H5" t="s">
        <v>946</v>
      </c>
      <c r="I5" t="s">
        <v>947</v>
      </c>
      <c r="J5" t="s">
        <v>948</v>
      </c>
      <c r="K5">
        <v>4322</v>
      </c>
      <c r="L5" t="s">
        <v>1046</v>
      </c>
      <c r="M5">
        <v>448.47</v>
      </c>
      <c r="N5">
        <v>9</v>
      </c>
      <c r="O5" t="s">
        <v>5</v>
      </c>
      <c r="P5" t="s">
        <v>5</v>
      </c>
      <c r="Q5">
        <v>448.47</v>
      </c>
      <c r="R5">
        <v>7</v>
      </c>
      <c r="S5">
        <v>448.47</v>
      </c>
      <c r="T5">
        <f t="shared" si="0"/>
        <v>3139.29</v>
      </c>
    </row>
    <row r="6" spans="1:20" ht="12.75">
      <c r="A6">
        <v>1</v>
      </c>
      <c r="B6" t="s">
        <v>130</v>
      </c>
      <c r="C6" t="s">
        <v>1427</v>
      </c>
      <c r="D6">
        <v>136.55</v>
      </c>
      <c r="E6">
        <v>136.55</v>
      </c>
      <c r="F6" t="s">
        <v>131</v>
      </c>
      <c r="G6">
        <v>383</v>
      </c>
      <c r="H6" t="s">
        <v>1541</v>
      </c>
      <c r="I6" t="s">
        <v>1542</v>
      </c>
      <c r="J6" t="s">
        <v>1542</v>
      </c>
      <c r="K6">
        <v>4308</v>
      </c>
      <c r="L6" t="s">
        <v>132</v>
      </c>
      <c r="M6">
        <v>136.55</v>
      </c>
      <c r="N6">
        <v>5</v>
      </c>
      <c r="O6" t="s">
        <v>5</v>
      </c>
      <c r="P6" t="s">
        <v>5</v>
      </c>
      <c r="Q6">
        <v>136.55</v>
      </c>
      <c r="R6">
        <v>30</v>
      </c>
      <c r="S6">
        <v>136.55</v>
      </c>
      <c r="T6">
        <f t="shared" si="0"/>
        <v>4096.5</v>
      </c>
    </row>
    <row r="7" spans="1:20" ht="12.75">
      <c r="A7">
        <v>1</v>
      </c>
      <c r="B7" t="s">
        <v>196</v>
      </c>
      <c r="C7" t="s">
        <v>1031</v>
      </c>
      <c r="D7">
        <v>2196</v>
      </c>
      <c r="E7">
        <v>2196</v>
      </c>
      <c r="F7" t="s">
        <v>197</v>
      </c>
      <c r="G7">
        <v>5791</v>
      </c>
      <c r="H7" t="s">
        <v>198</v>
      </c>
      <c r="I7" t="s">
        <v>199</v>
      </c>
      <c r="J7" t="s">
        <v>199</v>
      </c>
      <c r="K7">
        <v>4324</v>
      </c>
      <c r="L7" t="s">
        <v>1046</v>
      </c>
      <c r="M7">
        <v>2196</v>
      </c>
      <c r="N7">
        <v>11</v>
      </c>
      <c r="O7" t="s">
        <v>5</v>
      </c>
      <c r="P7" t="s">
        <v>5</v>
      </c>
      <c r="Q7">
        <v>2196</v>
      </c>
      <c r="R7">
        <v>6</v>
      </c>
      <c r="S7">
        <v>2196</v>
      </c>
      <c r="T7">
        <f t="shared" si="0"/>
        <v>13176</v>
      </c>
    </row>
    <row r="8" spans="1:20" ht="12.75">
      <c r="A8">
        <v>1</v>
      </c>
      <c r="B8" t="s">
        <v>247</v>
      </c>
      <c r="C8" t="s">
        <v>1120</v>
      </c>
      <c r="D8">
        <v>65.95</v>
      </c>
      <c r="E8">
        <v>65.95</v>
      </c>
      <c r="F8" t="s">
        <v>1442</v>
      </c>
      <c r="G8">
        <v>363</v>
      </c>
      <c r="H8" t="s">
        <v>1417</v>
      </c>
      <c r="I8" t="s">
        <v>1418</v>
      </c>
      <c r="J8" t="s">
        <v>1419</v>
      </c>
      <c r="K8">
        <v>4305</v>
      </c>
      <c r="L8" t="s">
        <v>132</v>
      </c>
      <c r="M8">
        <v>65.95</v>
      </c>
      <c r="N8">
        <v>2</v>
      </c>
      <c r="O8" t="s">
        <v>5</v>
      </c>
      <c r="P8" t="s">
        <v>5</v>
      </c>
      <c r="Q8">
        <v>449.6</v>
      </c>
      <c r="R8">
        <v>2</v>
      </c>
      <c r="S8">
        <v>65.95</v>
      </c>
      <c r="T8">
        <f t="shared" si="0"/>
        <v>131.9</v>
      </c>
    </row>
    <row r="9" spans="1:20" ht="12.75">
      <c r="A9">
        <v>1</v>
      </c>
      <c r="B9" t="s">
        <v>256</v>
      </c>
      <c r="C9" t="s">
        <v>236</v>
      </c>
      <c r="D9">
        <v>217.44</v>
      </c>
      <c r="E9">
        <v>217.44</v>
      </c>
      <c r="F9" t="s">
        <v>1442</v>
      </c>
      <c r="G9">
        <v>363</v>
      </c>
      <c r="H9" t="s">
        <v>1417</v>
      </c>
      <c r="I9" t="s">
        <v>1418</v>
      </c>
      <c r="J9" t="s">
        <v>1419</v>
      </c>
      <c r="K9">
        <v>4304</v>
      </c>
      <c r="L9" t="s">
        <v>132</v>
      </c>
      <c r="M9">
        <v>217.44</v>
      </c>
      <c r="N9">
        <v>1</v>
      </c>
      <c r="O9" t="s">
        <v>5</v>
      </c>
      <c r="P9" t="s">
        <v>5</v>
      </c>
      <c r="Q9">
        <v>217.44</v>
      </c>
      <c r="R9">
        <v>2</v>
      </c>
      <c r="S9">
        <v>217.44</v>
      </c>
      <c r="T9">
        <f t="shared" si="0"/>
        <v>434.88</v>
      </c>
    </row>
    <row r="10" spans="1:20" ht="12.75">
      <c r="A10">
        <v>1</v>
      </c>
      <c r="B10" t="s">
        <v>267</v>
      </c>
      <c r="C10" t="s">
        <v>236</v>
      </c>
      <c r="D10">
        <v>266.2</v>
      </c>
      <c r="E10">
        <v>266.2</v>
      </c>
      <c r="F10" t="s">
        <v>1442</v>
      </c>
      <c r="G10">
        <v>363</v>
      </c>
      <c r="H10" t="s">
        <v>1417</v>
      </c>
      <c r="I10" t="s">
        <v>1418</v>
      </c>
      <c r="J10" t="s">
        <v>1419</v>
      </c>
      <c r="K10">
        <v>4306</v>
      </c>
      <c r="L10" t="s">
        <v>132</v>
      </c>
      <c r="M10">
        <v>266.2</v>
      </c>
      <c r="N10">
        <v>2</v>
      </c>
      <c r="O10" t="s">
        <v>5</v>
      </c>
      <c r="P10" t="s">
        <v>5</v>
      </c>
      <c r="Q10">
        <v>449.6</v>
      </c>
      <c r="R10">
        <v>2</v>
      </c>
      <c r="S10">
        <v>266.2</v>
      </c>
      <c r="T10">
        <f t="shared" si="0"/>
        <v>532.4</v>
      </c>
    </row>
    <row r="11" spans="1:20" ht="12.75">
      <c r="A11">
        <v>1</v>
      </c>
      <c r="B11" t="s">
        <v>282</v>
      </c>
      <c r="C11" t="s">
        <v>1122</v>
      </c>
      <c r="D11">
        <v>308</v>
      </c>
      <c r="E11">
        <v>308</v>
      </c>
      <c r="F11" t="s">
        <v>97</v>
      </c>
      <c r="G11">
        <v>1649</v>
      </c>
      <c r="H11" t="s">
        <v>283</v>
      </c>
      <c r="I11" t="s">
        <v>284</v>
      </c>
      <c r="J11" t="s">
        <v>285</v>
      </c>
      <c r="K11">
        <v>4343</v>
      </c>
      <c r="L11" t="s">
        <v>1046</v>
      </c>
      <c r="M11">
        <v>308</v>
      </c>
      <c r="N11">
        <v>7</v>
      </c>
      <c r="O11" t="s">
        <v>5</v>
      </c>
      <c r="P11" t="s">
        <v>5</v>
      </c>
      <c r="Q11">
        <v>308</v>
      </c>
      <c r="R11">
        <v>84</v>
      </c>
      <c r="S11">
        <v>308</v>
      </c>
      <c r="T11">
        <f t="shared" si="0"/>
        <v>25872</v>
      </c>
    </row>
    <row r="12" spans="1:20" ht="12.75">
      <c r="A12">
        <v>1</v>
      </c>
      <c r="B12" t="s">
        <v>289</v>
      </c>
      <c r="C12" t="s">
        <v>294</v>
      </c>
      <c r="D12">
        <v>117.45</v>
      </c>
      <c r="E12">
        <v>117.45</v>
      </c>
      <c r="F12" t="s">
        <v>1442</v>
      </c>
      <c r="G12">
        <v>363</v>
      </c>
      <c r="H12" t="s">
        <v>1417</v>
      </c>
      <c r="I12" t="s">
        <v>1418</v>
      </c>
      <c r="J12" t="s">
        <v>1419</v>
      </c>
      <c r="K12">
        <v>4307</v>
      </c>
      <c r="L12" t="s">
        <v>132</v>
      </c>
      <c r="M12">
        <v>117.45</v>
      </c>
      <c r="N12">
        <v>2</v>
      </c>
      <c r="O12" t="s">
        <v>5</v>
      </c>
      <c r="P12" t="s">
        <v>5</v>
      </c>
      <c r="Q12">
        <v>449.6</v>
      </c>
      <c r="R12">
        <v>2</v>
      </c>
      <c r="S12">
        <v>117.45</v>
      </c>
      <c r="T12">
        <f t="shared" si="0"/>
        <v>234.9</v>
      </c>
    </row>
    <row r="13" spans="1:20" ht="12.75">
      <c r="A13">
        <v>1</v>
      </c>
      <c r="B13" t="s">
        <v>308</v>
      </c>
      <c r="C13" t="s">
        <v>1121</v>
      </c>
      <c r="D13">
        <v>31.45</v>
      </c>
      <c r="E13">
        <v>31.45</v>
      </c>
      <c r="F13" t="s">
        <v>1091</v>
      </c>
      <c r="G13">
        <v>5246</v>
      </c>
      <c r="H13" t="s">
        <v>1443</v>
      </c>
      <c r="I13" t="s">
        <v>1444</v>
      </c>
      <c r="J13" t="s">
        <v>1444</v>
      </c>
      <c r="K13">
        <v>4358</v>
      </c>
      <c r="L13" t="s">
        <v>1046</v>
      </c>
      <c r="M13">
        <v>31.45</v>
      </c>
      <c r="N13">
        <v>25</v>
      </c>
      <c r="O13" t="s">
        <v>5</v>
      </c>
      <c r="P13" t="s">
        <v>5</v>
      </c>
      <c r="Q13">
        <v>666.97</v>
      </c>
      <c r="R13">
        <v>-6</v>
      </c>
      <c r="S13">
        <v>31.45</v>
      </c>
      <c r="T13">
        <f t="shared" si="0"/>
        <v>-188.7</v>
      </c>
    </row>
    <row r="14" spans="1:20" ht="12.75">
      <c r="A14">
        <v>1</v>
      </c>
      <c r="B14" t="s">
        <v>320</v>
      </c>
      <c r="C14" t="s">
        <v>1121</v>
      </c>
      <c r="D14">
        <v>33.88</v>
      </c>
      <c r="E14">
        <v>33.88</v>
      </c>
      <c r="F14" t="s">
        <v>1091</v>
      </c>
      <c r="G14">
        <v>5246</v>
      </c>
      <c r="H14" t="s">
        <v>1443</v>
      </c>
      <c r="I14" t="s">
        <v>1444</v>
      </c>
      <c r="J14" t="s">
        <v>1444</v>
      </c>
      <c r="K14">
        <v>4361</v>
      </c>
      <c r="L14" t="s">
        <v>1046</v>
      </c>
      <c r="M14">
        <v>33.88</v>
      </c>
      <c r="N14">
        <v>26</v>
      </c>
      <c r="O14" t="s">
        <v>5</v>
      </c>
      <c r="P14" t="s">
        <v>5</v>
      </c>
      <c r="Q14">
        <v>476.83</v>
      </c>
      <c r="R14">
        <v>-6</v>
      </c>
      <c r="S14">
        <v>33.88</v>
      </c>
      <c r="T14">
        <f t="shared" si="0"/>
        <v>-203.28000000000003</v>
      </c>
    </row>
    <row r="15" spans="1:20" ht="12.75">
      <c r="A15">
        <v>1</v>
      </c>
      <c r="B15" t="s">
        <v>323</v>
      </c>
      <c r="C15" t="s">
        <v>1121</v>
      </c>
      <c r="D15">
        <v>61.76</v>
      </c>
      <c r="E15">
        <v>61.76</v>
      </c>
      <c r="F15" t="s">
        <v>34</v>
      </c>
      <c r="G15">
        <v>5246</v>
      </c>
      <c r="H15" t="s">
        <v>1443</v>
      </c>
      <c r="I15" t="s">
        <v>1444</v>
      </c>
      <c r="J15" t="s">
        <v>1444</v>
      </c>
      <c r="K15">
        <v>4381</v>
      </c>
      <c r="L15" t="s">
        <v>1046</v>
      </c>
      <c r="M15">
        <v>61.76</v>
      </c>
      <c r="N15">
        <v>27</v>
      </c>
      <c r="O15" t="s">
        <v>5</v>
      </c>
      <c r="P15" t="s">
        <v>5</v>
      </c>
      <c r="Q15">
        <v>972.43</v>
      </c>
      <c r="R15">
        <v>-1</v>
      </c>
      <c r="S15">
        <v>61.76</v>
      </c>
      <c r="T15">
        <f t="shared" si="0"/>
        <v>-61.76</v>
      </c>
    </row>
    <row r="16" spans="1:20" ht="12.75">
      <c r="A16">
        <v>1</v>
      </c>
      <c r="B16" t="s">
        <v>325</v>
      </c>
      <c r="C16" t="s">
        <v>294</v>
      </c>
      <c r="D16">
        <v>129.6</v>
      </c>
      <c r="E16">
        <v>129.6</v>
      </c>
      <c r="F16" t="s">
        <v>1442</v>
      </c>
      <c r="G16">
        <v>363</v>
      </c>
      <c r="H16" t="s">
        <v>1417</v>
      </c>
      <c r="I16" t="s">
        <v>1418</v>
      </c>
      <c r="J16" t="s">
        <v>1419</v>
      </c>
      <c r="K16">
        <v>4321</v>
      </c>
      <c r="L16" t="s">
        <v>1046</v>
      </c>
      <c r="M16">
        <v>129.6</v>
      </c>
      <c r="N16">
        <v>8</v>
      </c>
      <c r="O16" t="s">
        <v>5</v>
      </c>
      <c r="P16" t="s">
        <v>5</v>
      </c>
      <c r="Q16">
        <v>129.6</v>
      </c>
      <c r="R16">
        <v>2</v>
      </c>
      <c r="S16">
        <v>129.6</v>
      </c>
      <c r="T16">
        <f t="shared" si="0"/>
        <v>259.2</v>
      </c>
    </row>
    <row r="17" spans="1:20" ht="12.75">
      <c r="A17">
        <v>1</v>
      </c>
      <c r="B17" t="s">
        <v>353</v>
      </c>
      <c r="C17" t="s">
        <v>1108</v>
      </c>
      <c r="D17">
        <v>421.88</v>
      </c>
      <c r="E17">
        <v>421.88</v>
      </c>
      <c r="F17" t="s">
        <v>1523</v>
      </c>
      <c r="G17">
        <v>363</v>
      </c>
      <c r="H17" t="s">
        <v>1417</v>
      </c>
      <c r="I17" t="s">
        <v>1418</v>
      </c>
      <c r="J17" t="s">
        <v>1419</v>
      </c>
      <c r="K17">
        <v>4309</v>
      </c>
      <c r="L17" t="s">
        <v>132</v>
      </c>
      <c r="M17">
        <v>421.88</v>
      </c>
      <c r="N17">
        <v>3</v>
      </c>
      <c r="O17" t="s">
        <v>5</v>
      </c>
      <c r="P17" t="s">
        <v>5</v>
      </c>
      <c r="Q17">
        <v>421.88</v>
      </c>
      <c r="R17">
        <v>29</v>
      </c>
      <c r="S17">
        <v>421.88</v>
      </c>
      <c r="T17">
        <f t="shared" si="0"/>
        <v>12234.52</v>
      </c>
    </row>
    <row r="18" spans="1:20" ht="12.75">
      <c r="A18">
        <v>1</v>
      </c>
      <c r="B18" t="s">
        <v>389</v>
      </c>
      <c r="C18" t="s">
        <v>1428</v>
      </c>
      <c r="D18">
        <v>22.63</v>
      </c>
      <c r="E18">
        <v>22.63</v>
      </c>
      <c r="F18" t="s">
        <v>1384</v>
      </c>
      <c r="G18">
        <v>4537</v>
      </c>
      <c r="H18" t="s">
        <v>113</v>
      </c>
      <c r="I18" t="s">
        <v>114</v>
      </c>
      <c r="J18" t="s">
        <v>114</v>
      </c>
      <c r="K18">
        <v>4336</v>
      </c>
      <c r="L18" t="s">
        <v>1046</v>
      </c>
      <c r="M18">
        <v>22.63</v>
      </c>
      <c r="N18">
        <v>23</v>
      </c>
      <c r="O18" t="s">
        <v>5</v>
      </c>
      <c r="P18" t="s">
        <v>5</v>
      </c>
      <c r="Q18">
        <v>22.63</v>
      </c>
      <c r="R18">
        <v>-28</v>
      </c>
      <c r="S18">
        <v>22.63</v>
      </c>
      <c r="T18">
        <f t="shared" si="0"/>
        <v>-633.64</v>
      </c>
    </row>
    <row r="19" spans="1:20" ht="12.75">
      <c r="A19">
        <v>1</v>
      </c>
      <c r="B19" t="s">
        <v>423</v>
      </c>
      <c r="C19" t="s">
        <v>969</v>
      </c>
      <c r="D19">
        <v>42.91</v>
      </c>
      <c r="E19">
        <v>42.91</v>
      </c>
      <c r="F19" t="s">
        <v>1091</v>
      </c>
      <c r="G19">
        <v>5246</v>
      </c>
      <c r="H19" t="s">
        <v>1443</v>
      </c>
      <c r="I19" t="s">
        <v>1444</v>
      </c>
      <c r="J19" t="s">
        <v>1444</v>
      </c>
      <c r="K19">
        <v>4360</v>
      </c>
      <c r="L19" t="s">
        <v>1046</v>
      </c>
      <c r="M19">
        <v>42.91</v>
      </c>
      <c r="N19">
        <v>26</v>
      </c>
      <c r="O19" t="s">
        <v>5</v>
      </c>
      <c r="P19" t="s">
        <v>5</v>
      </c>
      <c r="Q19">
        <v>476.83</v>
      </c>
      <c r="R19">
        <v>-6</v>
      </c>
      <c r="S19">
        <v>42.91</v>
      </c>
      <c r="T19">
        <f t="shared" si="0"/>
        <v>-257.46</v>
      </c>
    </row>
    <row r="20" spans="1:20" ht="12.75">
      <c r="A20">
        <v>1</v>
      </c>
      <c r="B20" t="s">
        <v>434</v>
      </c>
      <c r="C20" t="s">
        <v>969</v>
      </c>
      <c r="D20">
        <v>92.68</v>
      </c>
      <c r="E20">
        <v>92.68</v>
      </c>
      <c r="F20" t="s">
        <v>34</v>
      </c>
      <c r="G20">
        <v>5246</v>
      </c>
      <c r="H20" t="s">
        <v>1443</v>
      </c>
      <c r="I20" t="s">
        <v>1444</v>
      </c>
      <c r="J20" t="s">
        <v>1444</v>
      </c>
      <c r="K20">
        <v>4382</v>
      </c>
      <c r="L20" t="s">
        <v>1046</v>
      </c>
      <c r="M20">
        <v>92.68</v>
      </c>
      <c r="N20">
        <v>27</v>
      </c>
      <c r="O20" t="s">
        <v>5</v>
      </c>
      <c r="P20" t="s">
        <v>5</v>
      </c>
      <c r="Q20">
        <v>972.43</v>
      </c>
      <c r="R20">
        <v>-1</v>
      </c>
      <c r="S20">
        <v>92.68</v>
      </c>
      <c r="T20">
        <f t="shared" si="0"/>
        <v>-92.68</v>
      </c>
    </row>
    <row r="21" spans="1:20" ht="12.75">
      <c r="A21">
        <v>1</v>
      </c>
      <c r="B21" t="s">
        <v>437</v>
      </c>
      <c r="C21" t="s">
        <v>969</v>
      </c>
      <c r="D21">
        <v>50.6</v>
      </c>
      <c r="E21">
        <v>50.6</v>
      </c>
      <c r="F21" t="s">
        <v>1091</v>
      </c>
      <c r="G21">
        <v>5246</v>
      </c>
      <c r="H21" t="s">
        <v>1443</v>
      </c>
      <c r="I21" t="s">
        <v>1444</v>
      </c>
      <c r="J21" t="s">
        <v>1444</v>
      </c>
      <c r="K21">
        <v>4359</v>
      </c>
      <c r="L21" t="s">
        <v>1046</v>
      </c>
      <c r="M21">
        <v>50.6</v>
      </c>
      <c r="N21">
        <v>25</v>
      </c>
      <c r="O21" t="s">
        <v>5</v>
      </c>
      <c r="P21" t="s">
        <v>5</v>
      </c>
      <c r="Q21">
        <v>666.97</v>
      </c>
      <c r="R21">
        <v>-6</v>
      </c>
      <c r="S21">
        <v>50.6</v>
      </c>
      <c r="T21">
        <f t="shared" si="0"/>
        <v>-303.6</v>
      </c>
    </row>
    <row r="22" spans="1:20" ht="12.75">
      <c r="A22">
        <v>1</v>
      </c>
      <c r="B22" t="s">
        <v>562</v>
      </c>
      <c r="C22" t="s">
        <v>563</v>
      </c>
      <c r="D22">
        <v>204.61</v>
      </c>
      <c r="E22">
        <v>204.61</v>
      </c>
      <c r="F22" t="s">
        <v>1442</v>
      </c>
      <c r="G22">
        <v>5246</v>
      </c>
      <c r="H22" t="s">
        <v>1443</v>
      </c>
      <c r="I22" t="s">
        <v>1444</v>
      </c>
      <c r="J22" t="s">
        <v>1444</v>
      </c>
      <c r="K22">
        <v>4347</v>
      </c>
      <c r="L22" t="s">
        <v>1046</v>
      </c>
      <c r="M22">
        <v>204.61</v>
      </c>
      <c r="N22">
        <v>24</v>
      </c>
      <c r="O22" t="s">
        <v>5</v>
      </c>
      <c r="P22" t="s">
        <v>5</v>
      </c>
      <c r="Q22">
        <v>2007.01</v>
      </c>
      <c r="R22">
        <v>2</v>
      </c>
      <c r="S22">
        <v>204.61</v>
      </c>
      <c r="T22">
        <f t="shared" si="0"/>
        <v>409.22</v>
      </c>
    </row>
    <row r="23" spans="1:20" ht="12.75">
      <c r="A23">
        <v>1</v>
      </c>
      <c r="B23" t="s">
        <v>568</v>
      </c>
      <c r="C23" t="s">
        <v>968</v>
      </c>
      <c r="D23">
        <v>492.84</v>
      </c>
      <c r="E23">
        <v>492.84</v>
      </c>
      <c r="F23" t="s">
        <v>1442</v>
      </c>
      <c r="G23">
        <v>5246</v>
      </c>
      <c r="H23" t="s">
        <v>1443</v>
      </c>
      <c r="I23" t="s">
        <v>1444</v>
      </c>
      <c r="J23" t="s">
        <v>1444</v>
      </c>
      <c r="K23">
        <v>4344</v>
      </c>
      <c r="L23" t="s">
        <v>1046</v>
      </c>
      <c r="M23">
        <v>492.84</v>
      </c>
      <c r="N23">
        <v>24</v>
      </c>
      <c r="O23" t="s">
        <v>5</v>
      </c>
      <c r="P23" t="s">
        <v>5</v>
      </c>
      <c r="Q23">
        <v>2007.01</v>
      </c>
      <c r="R23">
        <v>2</v>
      </c>
      <c r="S23">
        <v>492.84</v>
      </c>
      <c r="T23">
        <f t="shared" si="0"/>
        <v>985.68</v>
      </c>
    </row>
    <row r="24" spans="1:20" ht="12.75">
      <c r="A24">
        <v>1</v>
      </c>
      <c r="B24" t="s">
        <v>569</v>
      </c>
      <c r="C24" t="s">
        <v>563</v>
      </c>
      <c r="D24">
        <v>286.02</v>
      </c>
      <c r="E24">
        <v>286.02</v>
      </c>
      <c r="F24" t="s">
        <v>1442</v>
      </c>
      <c r="G24">
        <v>5246</v>
      </c>
      <c r="H24" t="s">
        <v>1443</v>
      </c>
      <c r="I24" t="s">
        <v>1444</v>
      </c>
      <c r="J24" t="s">
        <v>1444</v>
      </c>
      <c r="K24">
        <v>4346</v>
      </c>
      <c r="L24" t="s">
        <v>1046</v>
      </c>
      <c r="M24">
        <v>286.02</v>
      </c>
      <c r="N24">
        <v>24</v>
      </c>
      <c r="O24" t="s">
        <v>5</v>
      </c>
      <c r="P24" t="s">
        <v>5</v>
      </c>
      <c r="Q24">
        <v>2007.01</v>
      </c>
      <c r="R24">
        <v>2</v>
      </c>
      <c r="S24">
        <v>286.02</v>
      </c>
      <c r="T24">
        <f t="shared" si="0"/>
        <v>572.04</v>
      </c>
    </row>
    <row r="25" spans="1:20" ht="12.75">
      <c r="A25">
        <v>1</v>
      </c>
      <c r="B25" t="s">
        <v>570</v>
      </c>
      <c r="C25" t="s">
        <v>563</v>
      </c>
      <c r="D25">
        <v>1023.54</v>
      </c>
      <c r="E25">
        <v>1023.54</v>
      </c>
      <c r="F25" t="s">
        <v>1442</v>
      </c>
      <c r="G25">
        <v>5246</v>
      </c>
      <c r="H25" t="s">
        <v>1443</v>
      </c>
      <c r="I25" t="s">
        <v>1444</v>
      </c>
      <c r="J25" t="s">
        <v>1444</v>
      </c>
      <c r="K25">
        <v>4345</v>
      </c>
      <c r="L25" t="s">
        <v>1046</v>
      </c>
      <c r="M25">
        <v>1023.54</v>
      </c>
      <c r="N25">
        <v>24</v>
      </c>
      <c r="O25" t="s">
        <v>5</v>
      </c>
      <c r="P25" t="s">
        <v>5</v>
      </c>
      <c r="Q25">
        <v>2007.01</v>
      </c>
      <c r="R25">
        <v>2</v>
      </c>
      <c r="S25">
        <v>1023.54</v>
      </c>
      <c r="T25">
        <f t="shared" si="0"/>
        <v>2047.08</v>
      </c>
    </row>
    <row r="26" spans="1:20" ht="12.75">
      <c r="A26">
        <v>1</v>
      </c>
      <c r="B26" t="s">
        <v>620</v>
      </c>
      <c r="C26" t="s">
        <v>944</v>
      </c>
      <c r="D26">
        <v>10.78</v>
      </c>
      <c r="E26">
        <v>10.78</v>
      </c>
      <c r="F26" t="s">
        <v>34</v>
      </c>
      <c r="G26">
        <v>5246</v>
      </c>
      <c r="H26" t="s">
        <v>1443</v>
      </c>
      <c r="I26" t="s">
        <v>1444</v>
      </c>
      <c r="J26" t="s">
        <v>1444</v>
      </c>
      <c r="K26">
        <v>4379</v>
      </c>
      <c r="L26" t="s">
        <v>1046</v>
      </c>
      <c r="M26">
        <v>10.78</v>
      </c>
      <c r="N26">
        <v>27</v>
      </c>
      <c r="O26" t="s">
        <v>5</v>
      </c>
      <c r="P26" t="s">
        <v>5</v>
      </c>
      <c r="Q26">
        <v>972.43</v>
      </c>
      <c r="R26">
        <v>-1</v>
      </c>
      <c r="S26">
        <v>10.78</v>
      </c>
      <c r="T26">
        <f t="shared" si="0"/>
        <v>-10.78</v>
      </c>
    </row>
    <row r="27" spans="1:20" ht="12.75">
      <c r="A27">
        <v>1</v>
      </c>
      <c r="B27" t="s">
        <v>625</v>
      </c>
      <c r="C27" t="s">
        <v>1397</v>
      </c>
      <c r="D27">
        <v>250.1</v>
      </c>
      <c r="E27">
        <v>250.1</v>
      </c>
      <c r="F27" t="s">
        <v>1384</v>
      </c>
      <c r="G27">
        <v>2389</v>
      </c>
      <c r="H27" t="s">
        <v>1438</v>
      </c>
      <c r="I27" t="s">
        <v>1439</v>
      </c>
      <c r="J27" t="s">
        <v>1439</v>
      </c>
      <c r="K27">
        <v>4052</v>
      </c>
      <c r="L27" t="s">
        <v>1083</v>
      </c>
      <c r="M27">
        <v>250.1</v>
      </c>
      <c r="N27">
        <v>4</v>
      </c>
      <c r="O27" t="s">
        <v>5</v>
      </c>
      <c r="P27" t="s">
        <v>5</v>
      </c>
      <c r="Q27">
        <v>250.1</v>
      </c>
      <c r="R27">
        <v>-28</v>
      </c>
      <c r="S27">
        <v>250.1</v>
      </c>
      <c r="T27">
        <f t="shared" si="0"/>
        <v>-7002.8</v>
      </c>
    </row>
    <row r="28" spans="1:20" ht="12.75">
      <c r="A28">
        <v>1</v>
      </c>
      <c r="B28" t="s">
        <v>630</v>
      </c>
      <c r="C28" t="s">
        <v>944</v>
      </c>
      <c r="D28">
        <v>12.5</v>
      </c>
      <c r="E28">
        <v>12.5</v>
      </c>
      <c r="F28" t="s">
        <v>1091</v>
      </c>
      <c r="G28">
        <v>5246</v>
      </c>
      <c r="H28" t="s">
        <v>1443</v>
      </c>
      <c r="I28" t="s">
        <v>1444</v>
      </c>
      <c r="J28" t="s">
        <v>1444</v>
      </c>
      <c r="K28">
        <v>4363</v>
      </c>
      <c r="L28" t="s">
        <v>1046</v>
      </c>
      <c r="M28">
        <v>12.5</v>
      </c>
      <c r="N28">
        <v>26</v>
      </c>
      <c r="O28" t="s">
        <v>5</v>
      </c>
      <c r="P28" t="s">
        <v>5</v>
      </c>
      <c r="Q28">
        <v>476.83</v>
      </c>
      <c r="R28">
        <v>-6</v>
      </c>
      <c r="S28">
        <v>12.5</v>
      </c>
      <c r="T28">
        <f t="shared" si="0"/>
        <v>-75</v>
      </c>
    </row>
    <row r="29" spans="1:20" ht="12.75">
      <c r="A29">
        <v>1</v>
      </c>
      <c r="B29" t="s">
        <v>638</v>
      </c>
      <c r="C29" t="s">
        <v>1427</v>
      </c>
      <c r="D29">
        <v>244.99</v>
      </c>
      <c r="E29">
        <v>244.99</v>
      </c>
      <c r="F29" t="s">
        <v>639</v>
      </c>
      <c r="G29">
        <v>5237</v>
      </c>
      <c r="H29" t="s">
        <v>1527</v>
      </c>
      <c r="I29" t="s">
        <v>1528</v>
      </c>
      <c r="J29" t="s">
        <v>1528</v>
      </c>
      <c r="K29">
        <v>4323</v>
      </c>
      <c r="L29" t="s">
        <v>1046</v>
      </c>
      <c r="M29">
        <v>244.99</v>
      </c>
      <c r="N29">
        <v>10</v>
      </c>
      <c r="O29" t="s">
        <v>5</v>
      </c>
      <c r="P29" t="s">
        <v>5</v>
      </c>
      <c r="Q29">
        <v>244.99</v>
      </c>
      <c r="R29">
        <v>51</v>
      </c>
      <c r="S29">
        <v>244.99</v>
      </c>
      <c r="T29">
        <f t="shared" si="0"/>
        <v>12494.49</v>
      </c>
    </row>
    <row r="30" spans="1:20" ht="12.75">
      <c r="A30">
        <v>1</v>
      </c>
      <c r="B30" t="s">
        <v>695</v>
      </c>
      <c r="C30" t="s">
        <v>1432</v>
      </c>
      <c r="D30">
        <v>2757.06</v>
      </c>
      <c r="E30">
        <v>2757.06</v>
      </c>
      <c r="F30" t="s">
        <v>34</v>
      </c>
      <c r="G30">
        <v>1250</v>
      </c>
      <c r="H30" t="s">
        <v>1467</v>
      </c>
      <c r="I30" t="s">
        <v>1468</v>
      </c>
      <c r="J30" t="s">
        <v>1469</v>
      </c>
      <c r="K30">
        <v>4329</v>
      </c>
      <c r="L30" t="s">
        <v>1046</v>
      </c>
      <c r="M30">
        <v>125.87</v>
      </c>
      <c r="N30">
        <v>16</v>
      </c>
      <c r="O30" t="s">
        <v>5</v>
      </c>
      <c r="P30" t="s">
        <v>5</v>
      </c>
      <c r="Q30">
        <v>125.87</v>
      </c>
      <c r="R30">
        <v>-1</v>
      </c>
      <c r="S30">
        <v>2757.06</v>
      </c>
      <c r="T30">
        <f t="shared" si="0"/>
        <v>-2757.06</v>
      </c>
    </row>
    <row r="31" spans="1:20" ht="12.75">
      <c r="A31">
        <v>1</v>
      </c>
      <c r="B31" t="s">
        <v>695</v>
      </c>
      <c r="C31" t="s">
        <v>1432</v>
      </c>
      <c r="D31">
        <v>2757.06</v>
      </c>
      <c r="E31">
        <v>2757.06</v>
      </c>
      <c r="F31" t="s">
        <v>34</v>
      </c>
      <c r="G31">
        <v>1250</v>
      </c>
      <c r="H31" t="s">
        <v>1467</v>
      </c>
      <c r="I31" t="s">
        <v>1468</v>
      </c>
      <c r="J31" t="s">
        <v>1469</v>
      </c>
      <c r="K31">
        <v>4330</v>
      </c>
      <c r="L31" t="s">
        <v>1046</v>
      </c>
      <c r="M31">
        <v>1033.94</v>
      </c>
      <c r="N31">
        <v>17</v>
      </c>
      <c r="O31" t="s">
        <v>5</v>
      </c>
      <c r="P31" t="s">
        <v>5</v>
      </c>
      <c r="Q31">
        <v>1033.94</v>
      </c>
      <c r="R31">
        <v>-1</v>
      </c>
      <c r="S31">
        <v>2631.19</v>
      </c>
      <c r="T31">
        <f t="shared" si="0"/>
        <v>-2631.19</v>
      </c>
    </row>
    <row r="32" spans="1:20" ht="12.75">
      <c r="A32">
        <v>1</v>
      </c>
      <c r="B32" t="s">
        <v>695</v>
      </c>
      <c r="C32" t="s">
        <v>1432</v>
      </c>
      <c r="D32">
        <v>2757.06</v>
      </c>
      <c r="E32">
        <v>2757.06</v>
      </c>
      <c r="F32" t="s">
        <v>34</v>
      </c>
      <c r="G32">
        <v>1250</v>
      </c>
      <c r="H32" t="s">
        <v>1467</v>
      </c>
      <c r="I32" t="s">
        <v>1468</v>
      </c>
      <c r="J32" t="s">
        <v>1469</v>
      </c>
      <c r="K32">
        <v>4331</v>
      </c>
      <c r="L32" t="s">
        <v>1046</v>
      </c>
      <c r="M32">
        <v>698.23</v>
      </c>
      <c r="N32">
        <v>18</v>
      </c>
      <c r="O32" t="s">
        <v>5</v>
      </c>
      <c r="P32" t="s">
        <v>5</v>
      </c>
      <c r="Q32">
        <v>698.23</v>
      </c>
      <c r="R32">
        <v>-1</v>
      </c>
      <c r="S32">
        <v>1597.25</v>
      </c>
      <c r="T32">
        <f t="shared" si="0"/>
        <v>-1597.25</v>
      </c>
    </row>
    <row r="33" spans="1:20" ht="12.75">
      <c r="A33">
        <v>1</v>
      </c>
      <c r="B33" t="s">
        <v>695</v>
      </c>
      <c r="C33" t="s">
        <v>1432</v>
      </c>
      <c r="D33">
        <v>2757.06</v>
      </c>
      <c r="E33">
        <v>2757.06</v>
      </c>
      <c r="F33" t="s">
        <v>34</v>
      </c>
      <c r="G33">
        <v>1250</v>
      </c>
      <c r="H33" t="s">
        <v>1467</v>
      </c>
      <c r="I33" t="s">
        <v>1468</v>
      </c>
      <c r="J33" t="s">
        <v>1469</v>
      </c>
      <c r="K33">
        <v>4332</v>
      </c>
      <c r="L33" t="s">
        <v>1046</v>
      </c>
      <c r="M33">
        <v>418.08</v>
      </c>
      <c r="N33">
        <v>19</v>
      </c>
      <c r="O33" t="s">
        <v>5</v>
      </c>
      <c r="P33" t="s">
        <v>5</v>
      </c>
      <c r="Q33">
        <v>418.08</v>
      </c>
      <c r="R33">
        <v>-1</v>
      </c>
      <c r="S33">
        <v>899.02</v>
      </c>
      <c r="T33">
        <f t="shared" si="0"/>
        <v>-899.02</v>
      </c>
    </row>
    <row r="34" spans="1:20" ht="12.75">
      <c r="A34">
        <v>1</v>
      </c>
      <c r="B34" t="s">
        <v>695</v>
      </c>
      <c r="C34" t="s">
        <v>1432</v>
      </c>
      <c r="D34">
        <v>2757.06</v>
      </c>
      <c r="E34">
        <v>2757.06</v>
      </c>
      <c r="F34" t="s">
        <v>34</v>
      </c>
      <c r="G34">
        <v>1250</v>
      </c>
      <c r="H34" t="s">
        <v>1467</v>
      </c>
      <c r="I34" t="s">
        <v>1468</v>
      </c>
      <c r="J34" t="s">
        <v>1469</v>
      </c>
      <c r="K34">
        <v>4333</v>
      </c>
      <c r="L34" t="s">
        <v>1046</v>
      </c>
      <c r="M34">
        <v>269.83</v>
      </c>
      <c r="N34">
        <v>20</v>
      </c>
      <c r="O34" t="s">
        <v>5</v>
      </c>
      <c r="P34" t="s">
        <v>5</v>
      </c>
      <c r="Q34">
        <v>269.83</v>
      </c>
      <c r="R34">
        <v>-1</v>
      </c>
      <c r="S34">
        <v>480.94</v>
      </c>
      <c r="T34">
        <f t="shared" si="0"/>
        <v>-480.94</v>
      </c>
    </row>
    <row r="35" spans="1:20" ht="12.75">
      <c r="A35">
        <v>1</v>
      </c>
      <c r="B35" t="s">
        <v>695</v>
      </c>
      <c r="C35" t="s">
        <v>1432</v>
      </c>
      <c r="D35">
        <v>2757.06</v>
      </c>
      <c r="E35">
        <v>2757.06</v>
      </c>
      <c r="F35" t="s">
        <v>34</v>
      </c>
      <c r="G35">
        <v>1250</v>
      </c>
      <c r="H35" t="s">
        <v>1467</v>
      </c>
      <c r="I35" t="s">
        <v>1468</v>
      </c>
      <c r="J35" t="s">
        <v>1469</v>
      </c>
      <c r="K35">
        <v>4334</v>
      </c>
      <c r="L35" t="s">
        <v>1046</v>
      </c>
      <c r="M35">
        <v>66.1</v>
      </c>
      <c r="N35">
        <v>21</v>
      </c>
      <c r="O35" t="s">
        <v>5</v>
      </c>
      <c r="P35" t="s">
        <v>5</v>
      </c>
      <c r="Q35">
        <v>66.1</v>
      </c>
      <c r="R35">
        <v>-1</v>
      </c>
      <c r="S35">
        <v>211.11</v>
      </c>
      <c r="T35">
        <f t="shared" si="0"/>
        <v>-211.11</v>
      </c>
    </row>
    <row r="36" spans="1:20" ht="12.75">
      <c r="A36">
        <v>1</v>
      </c>
      <c r="B36" t="s">
        <v>695</v>
      </c>
      <c r="C36" t="s">
        <v>1432</v>
      </c>
      <c r="D36">
        <v>2757.06</v>
      </c>
      <c r="E36">
        <v>2757.06</v>
      </c>
      <c r="F36" t="s">
        <v>34</v>
      </c>
      <c r="G36">
        <v>1250</v>
      </c>
      <c r="H36" t="s">
        <v>1467</v>
      </c>
      <c r="I36" t="s">
        <v>1468</v>
      </c>
      <c r="J36" t="s">
        <v>1469</v>
      </c>
      <c r="K36">
        <v>4335</v>
      </c>
      <c r="L36" t="s">
        <v>1046</v>
      </c>
      <c r="M36">
        <v>145.01</v>
      </c>
      <c r="N36">
        <v>22</v>
      </c>
      <c r="O36" t="s">
        <v>5</v>
      </c>
      <c r="P36" t="s">
        <v>5</v>
      </c>
      <c r="Q36">
        <v>145.01</v>
      </c>
      <c r="R36">
        <v>-1</v>
      </c>
      <c r="S36">
        <v>145.01</v>
      </c>
      <c r="T36">
        <f t="shared" si="0"/>
        <v>-145.01</v>
      </c>
    </row>
    <row r="37" spans="1:20" ht="12.75">
      <c r="A37">
        <v>1</v>
      </c>
      <c r="B37" t="s">
        <v>786</v>
      </c>
      <c r="C37" t="s">
        <v>555</v>
      </c>
      <c r="D37">
        <v>251.93</v>
      </c>
      <c r="E37">
        <v>251.93</v>
      </c>
      <c r="F37" t="s">
        <v>5</v>
      </c>
      <c r="G37">
        <v>2019</v>
      </c>
      <c r="H37" t="s">
        <v>248</v>
      </c>
      <c r="I37" t="s">
        <v>249</v>
      </c>
      <c r="J37" t="s">
        <v>249</v>
      </c>
      <c r="K37">
        <v>4328</v>
      </c>
      <c r="L37" t="s">
        <v>1046</v>
      </c>
      <c r="M37">
        <v>251.93</v>
      </c>
      <c r="N37">
        <v>15</v>
      </c>
      <c r="O37" t="s">
        <v>5</v>
      </c>
      <c r="P37" t="s">
        <v>5</v>
      </c>
      <c r="Q37">
        <v>251.93</v>
      </c>
      <c r="R37">
        <v>0</v>
      </c>
      <c r="S37">
        <v>251.93</v>
      </c>
      <c r="T37">
        <f t="shared" si="0"/>
        <v>0</v>
      </c>
    </row>
    <row r="38" spans="1:20" ht="12.75">
      <c r="A38">
        <v>1</v>
      </c>
      <c r="B38" t="s">
        <v>790</v>
      </c>
      <c r="C38" t="s">
        <v>555</v>
      </c>
      <c r="D38">
        <v>378.2</v>
      </c>
      <c r="E38">
        <v>378.2</v>
      </c>
      <c r="F38" t="s">
        <v>5</v>
      </c>
      <c r="G38">
        <v>2019</v>
      </c>
      <c r="H38" t="s">
        <v>248</v>
      </c>
      <c r="I38" t="s">
        <v>249</v>
      </c>
      <c r="J38" t="s">
        <v>249</v>
      </c>
      <c r="K38">
        <v>4327</v>
      </c>
      <c r="L38" t="s">
        <v>1046</v>
      </c>
      <c r="M38">
        <v>378.2</v>
      </c>
      <c r="N38">
        <v>14</v>
      </c>
      <c r="O38" t="s">
        <v>5</v>
      </c>
      <c r="P38" t="s">
        <v>5</v>
      </c>
      <c r="Q38">
        <v>378.2</v>
      </c>
      <c r="R38">
        <v>0</v>
      </c>
      <c r="S38">
        <v>378.2</v>
      </c>
      <c r="T38">
        <f t="shared" si="0"/>
        <v>0</v>
      </c>
    </row>
    <row r="39" spans="1:20" ht="12.75">
      <c r="A39">
        <v>1</v>
      </c>
      <c r="B39" t="s">
        <v>794</v>
      </c>
      <c r="C39" t="s">
        <v>555</v>
      </c>
      <c r="D39">
        <v>366</v>
      </c>
      <c r="E39">
        <v>366</v>
      </c>
      <c r="F39" t="s">
        <v>972</v>
      </c>
      <c r="G39">
        <v>2019</v>
      </c>
      <c r="H39" t="s">
        <v>248</v>
      </c>
      <c r="I39" t="s">
        <v>249</v>
      </c>
      <c r="J39" t="s">
        <v>249</v>
      </c>
      <c r="K39">
        <v>4325</v>
      </c>
      <c r="L39" t="s">
        <v>1046</v>
      </c>
      <c r="M39">
        <v>363</v>
      </c>
      <c r="N39">
        <v>13</v>
      </c>
      <c r="O39" t="s">
        <v>5</v>
      </c>
      <c r="P39" t="s">
        <v>5</v>
      </c>
      <c r="Q39">
        <v>363</v>
      </c>
      <c r="R39">
        <v>1</v>
      </c>
      <c r="S39">
        <v>363</v>
      </c>
      <c r="T39">
        <f t="shared" si="0"/>
        <v>363</v>
      </c>
    </row>
    <row r="40" spans="1:20" ht="12.75">
      <c r="A40">
        <v>1</v>
      </c>
      <c r="B40" t="s">
        <v>794</v>
      </c>
      <c r="C40" t="s">
        <v>555</v>
      </c>
      <c r="D40">
        <v>366</v>
      </c>
      <c r="E40">
        <v>366</v>
      </c>
      <c r="F40" t="s">
        <v>972</v>
      </c>
      <c r="G40">
        <v>2019</v>
      </c>
      <c r="H40" t="s">
        <v>248</v>
      </c>
      <c r="I40" t="s">
        <v>249</v>
      </c>
      <c r="J40" t="s">
        <v>249</v>
      </c>
      <c r="K40">
        <v>4326</v>
      </c>
      <c r="L40" t="s">
        <v>1046</v>
      </c>
      <c r="M40">
        <v>3</v>
      </c>
      <c r="N40">
        <v>12</v>
      </c>
      <c r="O40" t="s">
        <v>5</v>
      </c>
      <c r="P40" t="s">
        <v>5</v>
      </c>
      <c r="Q40">
        <v>3</v>
      </c>
      <c r="R40">
        <v>1</v>
      </c>
      <c r="S40">
        <v>366</v>
      </c>
      <c r="T40">
        <f t="shared" si="0"/>
        <v>366</v>
      </c>
    </row>
    <row r="41" spans="1:20" ht="12.75">
      <c r="A41">
        <v>1</v>
      </c>
      <c r="B41" t="s">
        <v>903</v>
      </c>
      <c r="C41" t="s">
        <v>1398</v>
      </c>
      <c r="D41">
        <v>31.54</v>
      </c>
      <c r="E41">
        <v>31.54</v>
      </c>
      <c r="F41" t="s">
        <v>1091</v>
      </c>
      <c r="G41">
        <v>5246</v>
      </c>
      <c r="H41" t="s">
        <v>1443</v>
      </c>
      <c r="I41" t="s">
        <v>1444</v>
      </c>
      <c r="J41" t="s">
        <v>1444</v>
      </c>
      <c r="K41">
        <v>4356</v>
      </c>
      <c r="L41" t="s">
        <v>1046</v>
      </c>
      <c r="M41">
        <v>31.54</v>
      </c>
      <c r="N41">
        <v>25</v>
      </c>
      <c r="O41" t="s">
        <v>5</v>
      </c>
      <c r="P41" t="s">
        <v>5</v>
      </c>
      <c r="Q41">
        <v>666.97</v>
      </c>
      <c r="R41">
        <v>-6</v>
      </c>
      <c r="S41">
        <v>31.54</v>
      </c>
      <c r="T41">
        <f t="shared" si="0"/>
        <v>-189.24</v>
      </c>
    </row>
    <row r="42" spans="1:20" ht="12.75">
      <c r="A42">
        <v>1</v>
      </c>
      <c r="B42" t="s">
        <v>54</v>
      </c>
      <c r="C42" t="s">
        <v>1397</v>
      </c>
      <c r="D42">
        <v>241.11</v>
      </c>
      <c r="E42">
        <v>241.11</v>
      </c>
      <c r="F42" t="s">
        <v>55</v>
      </c>
      <c r="G42">
        <v>5052</v>
      </c>
      <c r="H42" t="s">
        <v>46</v>
      </c>
      <c r="I42" t="s">
        <v>47</v>
      </c>
      <c r="J42" t="s">
        <v>47</v>
      </c>
      <c r="K42">
        <v>4085</v>
      </c>
      <c r="L42" t="s">
        <v>1047</v>
      </c>
      <c r="M42">
        <v>241.11</v>
      </c>
      <c r="N42">
        <v>29</v>
      </c>
      <c r="O42" t="s">
        <v>1544</v>
      </c>
      <c r="P42" t="s">
        <v>1544</v>
      </c>
      <c r="Q42">
        <v>768.75</v>
      </c>
      <c r="R42">
        <v>-4</v>
      </c>
      <c r="S42">
        <v>241.11</v>
      </c>
      <c r="T42">
        <f t="shared" si="0"/>
        <v>-964.44</v>
      </c>
    </row>
    <row r="43" spans="1:20" ht="12.75">
      <c r="A43">
        <v>1</v>
      </c>
      <c r="B43" t="s">
        <v>56</v>
      </c>
      <c r="C43" t="s">
        <v>1397</v>
      </c>
      <c r="D43">
        <v>215.94</v>
      </c>
      <c r="E43">
        <v>215.94</v>
      </c>
      <c r="F43" t="s">
        <v>55</v>
      </c>
      <c r="G43">
        <v>5052</v>
      </c>
      <c r="H43" t="s">
        <v>46</v>
      </c>
      <c r="I43" t="s">
        <v>47</v>
      </c>
      <c r="J43" t="s">
        <v>47</v>
      </c>
      <c r="K43">
        <v>4086</v>
      </c>
      <c r="L43" t="s">
        <v>1047</v>
      </c>
      <c r="M43">
        <v>215.94</v>
      </c>
      <c r="N43">
        <v>29</v>
      </c>
      <c r="O43" t="s">
        <v>1544</v>
      </c>
      <c r="P43" t="s">
        <v>1544</v>
      </c>
      <c r="Q43">
        <v>768.75</v>
      </c>
      <c r="R43">
        <v>-4</v>
      </c>
      <c r="S43">
        <v>215.94</v>
      </c>
      <c r="T43">
        <f t="shared" si="0"/>
        <v>-863.76</v>
      </c>
    </row>
    <row r="44" spans="1:20" ht="12.75">
      <c r="A44">
        <v>1</v>
      </c>
      <c r="B44" t="s">
        <v>57</v>
      </c>
      <c r="C44" t="s">
        <v>1428</v>
      </c>
      <c r="D44">
        <v>42.99</v>
      </c>
      <c r="E44">
        <v>42.99</v>
      </c>
      <c r="F44" t="s">
        <v>55</v>
      </c>
      <c r="G44">
        <v>5052</v>
      </c>
      <c r="H44" t="s">
        <v>46</v>
      </c>
      <c r="I44" t="s">
        <v>47</v>
      </c>
      <c r="J44" t="s">
        <v>47</v>
      </c>
      <c r="K44">
        <v>4087</v>
      </c>
      <c r="L44" t="s">
        <v>1047</v>
      </c>
      <c r="M44">
        <v>42.99</v>
      </c>
      <c r="N44">
        <v>29</v>
      </c>
      <c r="O44" t="s">
        <v>1544</v>
      </c>
      <c r="P44" t="s">
        <v>1544</v>
      </c>
      <c r="Q44">
        <v>768.75</v>
      </c>
      <c r="R44">
        <v>-4</v>
      </c>
      <c r="S44">
        <v>42.99</v>
      </c>
      <c r="T44">
        <f t="shared" si="0"/>
        <v>-171.96</v>
      </c>
    </row>
    <row r="45" spans="1:20" ht="12.75">
      <c r="A45">
        <v>1</v>
      </c>
      <c r="B45" t="s">
        <v>58</v>
      </c>
      <c r="C45" t="s">
        <v>1428</v>
      </c>
      <c r="D45">
        <v>21.5</v>
      </c>
      <c r="E45">
        <v>21.5</v>
      </c>
      <c r="F45" t="s">
        <v>55</v>
      </c>
      <c r="G45">
        <v>5052</v>
      </c>
      <c r="H45" t="s">
        <v>46</v>
      </c>
      <c r="I45" t="s">
        <v>47</v>
      </c>
      <c r="J45" t="s">
        <v>47</v>
      </c>
      <c r="K45">
        <v>4088</v>
      </c>
      <c r="L45" t="s">
        <v>1047</v>
      </c>
      <c r="M45">
        <v>21.5</v>
      </c>
      <c r="N45">
        <v>29</v>
      </c>
      <c r="O45" t="s">
        <v>1544</v>
      </c>
      <c r="P45" t="s">
        <v>1544</v>
      </c>
      <c r="Q45">
        <v>768.75</v>
      </c>
      <c r="R45">
        <v>-4</v>
      </c>
      <c r="S45">
        <v>21.5</v>
      </c>
      <c r="T45">
        <f t="shared" si="0"/>
        <v>-86</v>
      </c>
    </row>
    <row r="46" spans="1:20" ht="12.75">
      <c r="A46">
        <v>1</v>
      </c>
      <c r="B46" t="s">
        <v>59</v>
      </c>
      <c r="C46" t="s">
        <v>1428</v>
      </c>
      <c r="D46">
        <v>42.99</v>
      </c>
      <c r="E46">
        <v>42.99</v>
      </c>
      <c r="F46" t="s">
        <v>55</v>
      </c>
      <c r="G46">
        <v>5052</v>
      </c>
      <c r="H46" t="s">
        <v>46</v>
      </c>
      <c r="I46" t="s">
        <v>47</v>
      </c>
      <c r="J46" t="s">
        <v>47</v>
      </c>
      <c r="K46">
        <v>4089</v>
      </c>
      <c r="L46" t="s">
        <v>1047</v>
      </c>
      <c r="M46">
        <v>42.99</v>
      </c>
      <c r="N46">
        <v>29</v>
      </c>
      <c r="O46" t="s">
        <v>1544</v>
      </c>
      <c r="P46" t="s">
        <v>1544</v>
      </c>
      <c r="Q46">
        <v>768.75</v>
      </c>
      <c r="R46">
        <v>-4</v>
      </c>
      <c r="S46">
        <v>42.99</v>
      </c>
      <c r="T46">
        <f t="shared" si="0"/>
        <v>-171.96</v>
      </c>
    </row>
    <row r="47" spans="1:20" ht="12.75">
      <c r="A47">
        <v>1</v>
      </c>
      <c r="B47" t="s">
        <v>60</v>
      </c>
      <c r="C47" t="s">
        <v>1428</v>
      </c>
      <c r="D47">
        <v>118.24</v>
      </c>
      <c r="E47">
        <v>118.24</v>
      </c>
      <c r="F47" t="s">
        <v>55</v>
      </c>
      <c r="G47">
        <v>5052</v>
      </c>
      <c r="H47" t="s">
        <v>46</v>
      </c>
      <c r="I47" t="s">
        <v>47</v>
      </c>
      <c r="J47" t="s">
        <v>47</v>
      </c>
      <c r="K47">
        <v>4090</v>
      </c>
      <c r="L47" t="s">
        <v>1047</v>
      </c>
      <c r="M47">
        <v>118.24</v>
      </c>
      <c r="N47">
        <v>29</v>
      </c>
      <c r="O47" t="s">
        <v>1544</v>
      </c>
      <c r="P47" t="s">
        <v>1544</v>
      </c>
      <c r="Q47">
        <v>768.75</v>
      </c>
      <c r="R47">
        <v>-4</v>
      </c>
      <c r="S47">
        <v>118.24</v>
      </c>
      <c r="T47">
        <f t="shared" si="0"/>
        <v>-472.96</v>
      </c>
    </row>
    <row r="48" spans="1:20" ht="12.75">
      <c r="A48">
        <v>1</v>
      </c>
      <c r="B48" t="s">
        <v>61</v>
      </c>
      <c r="C48" t="s">
        <v>1428</v>
      </c>
      <c r="D48">
        <v>42.99</v>
      </c>
      <c r="E48">
        <v>42.99</v>
      </c>
      <c r="F48" t="s">
        <v>55</v>
      </c>
      <c r="G48">
        <v>5052</v>
      </c>
      <c r="H48" t="s">
        <v>46</v>
      </c>
      <c r="I48" t="s">
        <v>47</v>
      </c>
      <c r="J48" t="s">
        <v>47</v>
      </c>
      <c r="K48">
        <v>4091</v>
      </c>
      <c r="L48" t="s">
        <v>1047</v>
      </c>
      <c r="M48">
        <v>42.99</v>
      </c>
      <c r="N48">
        <v>29</v>
      </c>
      <c r="O48" t="s">
        <v>1544</v>
      </c>
      <c r="P48" t="s">
        <v>1544</v>
      </c>
      <c r="Q48">
        <v>768.75</v>
      </c>
      <c r="R48">
        <v>-4</v>
      </c>
      <c r="S48">
        <v>42.99</v>
      </c>
      <c r="T48">
        <f t="shared" si="0"/>
        <v>-171.96</v>
      </c>
    </row>
    <row r="49" spans="1:20" ht="12.75">
      <c r="A49">
        <v>1</v>
      </c>
      <c r="B49" t="s">
        <v>62</v>
      </c>
      <c r="C49" t="s">
        <v>1428</v>
      </c>
      <c r="D49">
        <v>42.99</v>
      </c>
      <c r="E49">
        <v>42.99</v>
      </c>
      <c r="F49" t="s">
        <v>55</v>
      </c>
      <c r="G49">
        <v>5052</v>
      </c>
      <c r="H49" t="s">
        <v>46</v>
      </c>
      <c r="I49" t="s">
        <v>47</v>
      </c>
      <c r="J49" t="s">
        <v>47</v>
      </c>
      <c r="K49">
        <v>4092</v>
      </c>
      <c r="L49" t="s">
        <v>1047</v>
      </c>
      <c r="M49">
        <v>42.99</v>
      </c>
      <c r="N49">
        <v>29</v>
      </c>
      <c r="O49" t="s">
        <v>1544</v>
      </c>
      <c r="P49" t="s">
        <v>1544</v>
      </c>
      <c r="Q49">
        <v>768.75</v>
      </c>
      <c r="R49">
        <v>-4</v>
      </c>
      <c r="S49">
        <v>42.99</v>
      </c>
      <c r="T49">
        <f t="shared" si="0"/>
        <v>-171.96</v>
      </c>
    </row>
    <row r="50" spans="1:20" ht="12.75">
      <c r="A50">
        <v>1</v>
      </c>
      <c r="B50" t="s">
        <v>221</v>
      </c>
      <c r="C50" t="s">
        <v>1428</v>
      </c>
      <c r="D50">
        <v>139.37</v>
      </c>
      <c r="E50">
        <v>139.37</v>
      </c>
      <c r="F50" t="s">
        <v>222</v>
      </c>
      <c r="G50">
        <v>383</v>
      </c>
      <c r="H50" t="s">
        <v>1541</v>
      </c>
      <c r="I50" t="s">
        <v>1542</v>
      </c>
      <c r="J50" t="s">
        <v>1542</v>
      </c>
      <c r="K50">
        <v>4310</v>
      </c>
      <c r="L50" t="s">
        <v>132</v>
      </c>
      <c r="M50">
        <v>139.37</v>
      </c>
      <c r="N50">
        <v>32</v>
      </c>
      <c r="O50" t="s">
        <v>1544</v>
      </c>
      <c r="P50" t="s">
        <v>1544</v>
      </c>
      <c r="Q50">
        <v>139.37</v>
      </c>
      <c r="R50">
        <v>23</v>
      </c>
      <c r="S50">
        <v>139.37</v>
      </c>
      <c r="T50">
        <f t="shared" si="0"/>
        <v>3205.51</v>
      </c>
    </row>
    <row r="51" spans="1:20" ht="12.75">
      <c r="A51">
        <v>1</v>
      </c>
      <c r="B51" t="s">
        <v>526</v>
      </c>
      <c r="C51" t="s">
        <v>1108</v>
      </c>
      <c r="D51">
        <v>436.76</v>
      </c>
      <c r="E51">
        <v>436.76</v>
      </c>
      <c r="F51" t="s">
        <v>1213</v>
      </c>
      <c r="G51">
        <v>607</v>
      </c>
      <c r="H51" t="s">
        <v>257</v>
      </c>
      <c r="I51" t="s">
        <v>258</v>
      </c>
      <c r="J51" t="s">
        <v>258</v>
      </c>
      <c r="K51">
        <v>4339</v>
      </c>
      <c r="L51" t="s">
        <v>1046</v>
      </c>
      <c r="M51">
        <v>436.76</v>
      </c>
      <c r="N51">
        <v>31</v>
      </c>
      <c r="O51" t="s">
        <v>1544</v>
      </c>
      <c r="P51" t="s">
        <v>1544</v>
      </c>
      <c r="Q51">
        <v>436.76</v>
      </c>
      <c r="R51">
        <v>24</v>
      </c>
      <c r="S51">
        <v>436.76</v>
      </c>
      <c r="T51">
        <f t="shared" si="0"/>
        <v>10482.24</v>
      </c>
    </row>
    <row r="52" spans="1:20" ht="12.75">
      <c r="A52">
        <v>1</v>
      </c>
      <c r="B52" t="s">
        <v>542</v>
      </c>
      <c r="C52" t="s">
        <v>543</v>
      </c>
      <c r="D52">
        <v>1688.15</v>
      </c>
      <c r="E52">
        <v>1688.15</v>
      </c>
      <c r="F52" t="s">
        <v>1213</v>
      </c>
      <c r="G52">
        <v>607</v>
      </c>
      <c r="H52" t="s">
        <v>257</v>
      </c>
      <c r="I52" t="s">
        <v>258</v>
      </c>
      <c r="J52" t="s">
        <v>258</v>
      </c>
      <c r="K52">
        <v>4338</v>
      </c>
      <c r="L52" t="s">
        <v>1046</v>
      </c>
      <c r="M52">
        <v>1688.15</v>
      </c>
      <c r="N52">
        <v>30</v>
      </c>
      <c r="O52" t="s">
        <v>1544</v>
      </c>
      <c r="P52" t="s">
        <v>1544</v>
      </c>
      <c r="Q52">
        <v>1688.15</v>
      </c>
      <c r="R52">
        <v>24</v>
      </c>
      <c r="S52">
        <v>1688.15</v>
      </c>
      <c r="T52">
        <f t="shared" si="0"/>
        <v>40515.600000000006</v>
      </c>
    </row>
    <row r="53" spans="1:20" ht="12.75">
      <c r="A53">
        <v>1</v>
      </c>
      <c r="B53" t="s">
        <v>674</v>
      </c>
      <c r="C53" t="s">
        <v>1430</v>
      </c>
      <c r="D53">
        <v>4404.4</v>
      </c>
      <c r="E53">
        <v>4404.4</v>
      </c>
      <c r="F53" t="s">
        <v>86</v>
      </c>
      <c r="G53">
        <v>375</v>
      </c>
      <c r="H53" t="s">
        <v>675</v>
      </c>
      <c r="I53" t="s">
        <v>676</v>
      </c>
      <c r="J53" t="s">
        <v>677</v>
      </c>
      <c r="K53">
        <v>4337</v>
      </c>
      <c r="L53" t="s">
        <v>1046</v>
      </c>
      <c r="M53">
        <v>4404.4</v>
      </c>
      <c r="N53">
        <v>28</v>
      </c>
      <c r="O53" t="s">
        <v>1544</v>
      </c>
      <c r="P53" t="s">
        <v>1544</v>
      </c>
      <c r="Q53">
        <v>4404.4</v>
      </c>
      <c r="R53">
        <v>-1</v>
      </c>
      <c r="S53">
        <v>4404.4</v>
      </c>
      <c r="T53">
        <f t="shared" si="0"/>
        <v>-4404.4</v>
      </c>
    </row>
    <row r="54" spans="1:20" ht="12.75">
      <c r="A54">
        <v>1</v>
      </c>
      <c r="B54" t="s">
        <v>1086</v>
      </c>
      <c r="C54" t="s">
        <v>1087</v>
      </c>
      <c r="D54">
        <v>500.52</v>
      </c>
      <c r="E54">
        <v>500.52</v>
      </c>
      <c r="F54" t="s">
        <v>1088</v>
      </c>
      <c r="G54">
        <v>4448</v>
      </c>
      <c r="H54" t="s">
        <v>1089</v>
      </c>
      <c r="I54" t="s">
        <v>1090</v>
      </c>
      <c r="J54" t="s">
        <v>1090</v>
      </c>
      <c r="K54">
        <v>12</v>
      </c>
      <c r="L54" t="s">
        <v>1091</v>
      </c>
      <c r="M54">
        <v>424.7</v>
      </c>
      <c r="N54">
        <v>89</v>
      </c>
      <c r="O54" t="s">
        <v>1092</v>
      </c>
      <c r="P54" t="s">
        <v>1092</v>
      </c>
      <c r="Q54">
        <v>424.7</v>
      </c>
      <c r="R54">
        <v>49</v>
      </c>
      <c r="S54">
        <v>500.52</v>
      </c>
      <c r="T54">
        <f t="shared" si="0"/>
        <v>24525.48</v>
      </c>
    </row>
    <row r="55" spans="1:20" ht="12.75">
      <c r="A55">
        <v>1</v>
      </c>
      <c r="B55" t="s">
        <v>1086</v>
      </c>
      <c r="C55" t="s">
        <v>1087</v>
      </c>
      <c r="D55">
        <v>500.52</v>
      </c>
      <c r="E55">
        <v>500.52</v>
      </c>
      <c r="F55" t="s">
        <v>1088</v>
      </c>
      <c r="G55">
        <v>4448</v>
      </c>
      <c r="H55" t="s">
        <v>1089</v>
      </c>
      <c r="I55" t="s">
        <v>1090</v>
      </c>
      <c r="J55" t="s">
        <v>1090</v>
      </c>
      <c r="K55">
        <v>13</v>
      </c>
      <c r="L55" t="s">
        <v>1091</v>
      </c>
      <c r="M55">
        <v>75.82</v>
      </c>
      <c r="N55">
        <v>90</v>
      </c>
      <c r="O55" t="s">
        <v>1092</v>
      </c>
      <c r="P55" t="s">
        <v>1092</v>
      </c>
      <c r="Q55">
        <v>75.82</v>
      </c>
      <c r="R55">
        <v>49</v>
      </c>
      <c r="S55">
        <v>75.82</v>
      </c>
      <c r="T55">
        <f t="shared" si="0"/>
        <v>3715.18</v>
      </c>
    </row>
    <row r="56" spans="1:20" ht="12.75">
      <c r="A56">
        <v>1</v>
      </c>
      <c r="B56" t="s">
        <v>1093</v>
      </c>
      <c r="C56" t="s">
        <v>1141</v>
      </c>
      <c r="D56">
        <v>1016.09</v>
      </c>
      <c r="E56">
        <v>1016.09</v>
      </c>
      <c r="F56" t="s">
        <v>970</v>
      </c>
      <c r="G56">
        <v>4447</v>
      </c>
      <c r="H56" t="s">
        <v>1126</v>
      </c>
      <c r="I56" t="s">
        <v>1127</v>
      </c>
      <c r="J56" t="s">
        <v>1127</v>
      </c>
      <c r="K56">
        <v>8</v>
      </c>
      <c r="L56" t="s">
        <v>1091</v>
      </c>
      <c r="M56">
        <v>823.68</v>
      </c>
      <c r="N56">
        <v>87</v>
      </c>
      <c r="O56" t="s">
        <v>1092</v>
      </c>
      <c r="P56" t="s">
        <v>1092</v>
      </c>
      <c r="Q56">
        <v>823.68</v>
      </c>
      <c r="R56">
        <v>149</v>
      </c>
      <c r="S56">
        <v>1016.09</v>
      </c>
      <c r="T56">
        <f t="shared" si="0"/>
        <v>151397.41</v>
      </c>
    </row>
    <row r="57" spans="1:20" ht="12.75">
      <c r="A57">
        <v>1</v>
      </c>
      <c r="B57" t="s">
        <v>1093</v>
      </c>
      <c r="C57" t="s">
        <v>1141</v>
      </c>
      <c r="D57">
        <v>1016.09</v>
      </c>
      <c r="E57">
        <v>1016.09</v>
      </c>
      <c r="F57" t="s">
        <v>970</v>
      </c>
      <c r="G57">
        <v>4447</v>
      </c>
      <c r="H57" t="s">
        <v>1126</v>
      </c>
      <c r="I57" t="s">
        <v>1127</v>
      </c>
      <c r="J57" t="s">
        <v>1127</v>
      </c>
      <c r="K57">
        <v>9</v>
      </c>
      <c r="L57" t="s">
        <v>1091</v>
      </c>
      <c r="M57">
        <v>192.41</v>
      </c>
      <c r="N57">
        <v>88</v>
      </c>
      <c r="O57" t="s">
        <v>1092</v>
      </c>
      <c r="P57" t="s">
        <v>1092</v>
      </c>
      <c r="Q57">
        <v>192.41</v>
      </c>
      <c r="R57">
        <v>149</v>
      </c>
      <c r="S57">
        <v>192.41</v>
      </c>
      <c r="T57">
        <f t="shared" si="0"/>
        <v>28669.09</v>
      </c>
    </row>
    <row r="58" spans="1:20" ht="12.75">
      <c r="A58">
        <v>1</v>
      </c>
      <c r="B58" t="s">
        <v>230</v>
      </c>
      <c r="C58" t="s">
        <v>231</v>
      </c>
      <c r="D58">
        <v>185</v>
      </c>
      <c r="E58">
        <v>185</v>
      </c>
      <c r="F58" t="s">
        <v>232</v>
      </c>
      <c r="G58">
        <v>277</v>
      </c>
      <c r="H58" t="s">
        <v>233</v>
      </c>
      <c r="I58" t="s">
        <v>234</v>
      </c>
      <c r="J58" t="s">
        <v>235</v>
      </c>
      <c r="K58">
        <v>14</v>
      </c>
      <c r="L58" t="s">
        <v>1092</v>
      </c>
      <c r="M58">
        <v>185</v>
      </c>
      <c r="N58">
        <v>91</v>
      </c>
      <c r="O58" t="s">
        <v>1092</v>
      </c>
      <c r="P58" t="s">
        <v>1092</v>
      </c>
      <c r="Q58">
        <v>400</v>
      </c>
      <c r="R58">
        <v>223</v>
      </c>
      <c r="S58">
        <v>185</v>
      </c>
      <c r="T58">
        <f t="shared" si="0"/>
        <v>41255</v>
      </c>
    </row>
    <row r="59" spans="1:20" ht="12.75">
      <c r="A59">
        <v>1</v>
      </c>
      <c r="B59" t="s">
        <v>440</v>
      </c>
      <c r="C59" t="s">
        <v>81</v>
      </c>
      <c r="D59">
        <v>20</v>
      </c>
      <c r="E59">
        <v>20</v>
      </c>
      <c r="F59" t="s">
        <v>1120</v>
      </c>
      <c r="G59">
        <v>277</v>
      </c>
      <c r="H59" t="s">
        <v>233</v>
      </c>
      <c r="I59" t="s">
        <v>234</v>
      </c>
      <c r="J59" t="s">
        <v>235</v>
      </c>
      <c r="K59">
        <v>15</v>
      </c>
      <c r="L59" t="s">
        <v>1092</v>
      </c>
      <c r="M59">
        <v>20</v>
      </c>
      <c r="N59">
        <v>91</v>
      </c>
      <c r="O59" t="s">
        <v>1092</v>
      </c>
      <c r="P59" t="s">
        <v>1092</v>
      </c>
      <c r="Q59">
        <v>400</v>
      </c>
      <c r="R59">
        <v>154</v>
      </c>
      <c r="S59">
        <v>20</v>
      </c>
      <c r="T59">
        <f t="shared" si="0"/>
        <v>3080</v>
      </c>
    </row>
    <row r="60" spans="1:20" ht="12.75">
      <c r="A60">
        <v>1</v>
      </c>
      <c r="B60" t="s">
        <v>616</v>
      </c>
      <c r="C60" t="s">
        <v>84</v>
      </c>
      <c r="D60">
        <v>25</v>
      </c>
      <c r="E60">
        <v>25</v>
      </c>
      <c r="F60" t="s">
        <v>543</v>
      </c>
      <c r="G60">
        <v>277</v>
      </c>
      <c r="H60" t="s">
        <v>233</v>
      </c>
      <c r="I60" t="s">
        <v>234</v>
      </c>
      <c r="J60" t="s">
        <v>235</v>
      </c>
      <c r="K60">
        <v>16</v>
      </c>
      <c r="L60" t="s">
        <v>1092</v>
      </c>
      <c r="M60">
        <v>25</v>
      </c>
      <c r="N60">
        <v>91</v>
      </c>
      <c r="O60" t="s">
        <v>1092</v>
      </c>
      <c r="P60" t="s">
        <v>1092</v>
      </c>
      <c r="Q60">
        <v>400</v>
      </c>
      <c r="R60">
        <v>76</v>
      </c>
      <c r="S60">
        <v>25</v>
      </c>
      <c r="T60">
        <f t="shared" si="0"/>
        <v>1900</v>
      </c>
    </row>
    <row r="61" spans="1:20" ht="12.75">
      <c r="A61">
        <v>1</v>
      </c>
      <c r="B61" t="s">
        <v>689</v>
      </c>
      <c r="C61" t="s">
        <v>1212</v>
      </c>
      <c r="D61">
        <v>115</v>
      </c>
      <c r="E61">
        <v>115</v>
      </c>
      <c r="F61" t="s">
        <v>1383</v>
      </c>
      <c r="G61">
        <v>277</v>
      </c>
      <c r="H61" t="s">
        <v>233</v>
      </c>
      <c r="I61" t="s">
        <v>234</v>
      </c>
      <c r="J61" t="s">
        <v>235</v>
      </c>
      <c r="K61">
        <v>17</v>
      </c>
      <c r="L61" t="s">
        <v>1092</v>
      </c>
      <c r="M61">
        <v>115</v>
      </c>
      <c r="N61">
        <v>91</v>
      </c>
      <c r="O61" t="s">
        <v>1092</v>
      </c>
      <c r="P61" t="s">
        <v>1092</v>
      </c>
      <c r="Q61">
        <v>400</v>
      </c>
      <c r="R61">
        <v>35</v>
      </c>
      <c r="S61">
        <v>115</v>
      </c>
      <c r="T61">
        <f t="shared" si="0"/>
        <v>4025</v>
      </c>
    </row>
    <row r="62" spans="1:20" ht="12.75">
      <c r="A62">
        <v>1</v>
      </c>
      <c r="B62" t="s">
        <v>701</v>
      </c>
      <c r="C62" t="s">
        <v>702</v>
      </c>
      <c r="D62">
        <v>55</v>
      </c>
      <c r="E62">
        <v>55</v>
      </c>
      <c r="F62" t="s">
        <v>70</v>
      </c>
      <c r="G62">
        <v>277</v>
      </c>
      <c r="H62" t="s">
        <v>233</v>
      </c>
      <c r="I62" t="s">
        <v>234</v>
      </c>
      <c r="J62" t="s">
        <v>235</v>
      </c>
      <c r="K62">
        <v>18</v>
      </c>
      <c r="L62" t="s">
        <v>1092</v>
      </c>
      <c r="M62">
        <v>55</v>
      </c>
      <c r="N62">
        <v>91</v>
      </c>
      <c r="O62" t="s">
        <v>1092</v>
      </c>
      <c r="P62" t="s">
        <v>1092</v>
      </c>
      <c r="Q62">
        <v>400</v>
      </c>
      <c r="R62">
        <v>-59</v>
      </c>
      <c r="S62">
        <v>55</v>
      </c>
      <c r="T62">
        <f t="shared" si="0"/>
        <v>-3245</v>
      </c>
    </row>
    <row r="63" spans="1:20" ht="12.75">
      <c r="A63">
        <v>1</v>
      </c>
      <c r="B63" t="s">
        <v>1067</v>
      </c>
      <c r="C63" t="s">
        <v>1068</v>
      </c>
      <c r="D63">
        <v>96</v>
      </c>
      <c r="E63">
        <v>96</v>
      </c>
      <c r="F63" t="s">
        <v>1069</v>
      </c>
      <c r="G63">
        <v>5489</v>
      </c>
      <c r="H63" t="s">
        <v>974</v>
      </c>
      <c r="I63" t="s">
        <v>975</v>
      </c>
      <c r="J63" t="s">
        <v>975</v>
      </c>
      <c r="K63">
        <v>19</v>
      </c>
      <c r="L63" t="s">
        <v>1069</v>
      </c>
      <c r="M63">
        <v>96</v>
      </c>
      <c r="N63">
        <v>92</v>
      </c>
      <c r="O63" t="s">
        <v>1069</v>
      </c>
      <c r="P63" t="s">
        <v>1069</v>
      </c>
      <c r="Q63">
        <v>447</v>
      </c>
      <c r="R63">
        <v>0</v>
      </c>
      <c r="S63">
        <v>96</v>
      </c>
      <c r="T63">
        <f t="shared" si="0"/>
        <v>0</v>
      </c>
    </row>
    <row r="64" spans="1:20" ht="12.75">
      <c r="A64">
        <v>1</v>
      </c>
      <c r="B64" t="s">
        <v>1070</v>
      </c>
      <c r="C64" t="s">
        <v>1068</v>
      </c>
      <c r="D64">
        <v>40</v>
      </c>
      <c r="E64">
        <v>40</v>
      </c>
      <c r="F64" t="s">
        <v>1069</v>
      </c>
      <c r="G64">
        <v>5489</v>
      </c>
      <c r="H64" t="s">
        <v>974</v>
      </c>
      <c r="I64" t="s">
        <v>975</v>
      </c>
      <c r="J64" t="s">
        <v>975</v>
      </c>
      <c r="K64">
        <v>22</v>
      </c>
      <c r="L64" t="s">
        <v>1069</v>
      </c>
      <c r="M64">
        <v>40</v>
      </c>
      <c r="N64">
        <v>94</v>
      </c>
      <c r="O64" t="s">
        <v>1069</v>
      </c>
      <c r="P64" t="s">
        <v>1069</v>
      </c>
      <c r="Q64">
        <v>40</v>
      </c>
      <c r="R64">
        <v>0</v>
      </c>
      <c r="S64">
        <v>40</v>
      </c>
      <c r="T64">
        <f t="shared" si="0"/>
        <v>0</v>
      </c>
    </row>
    <row r="65" spans="1:20" ht="12.75">
      <c r="A65">
        <v>1</v>
      </c>
      <c r="B65" t="s">
        <v>1071</v>
      </c>
      <c r="C65" t="s">
        <v>1068</v>
      </c>
      <c r="D65">
        <v>1809</v>
      </c>
      <c r="E65">
        <v>1809</v>
      </c>
      <c r="F65" t="s">
        <v>1069</v>
      </c>
      <c r="G65">
        <v>5489</v>
      </c>
      <c r="H65" t="s">
        <v>974</v>
      </c>
      <c r="I65" t="s">
        <v>975</v>
      </c>
      <c r="J65" t="s">
        <v>975</v>
      </c>
      <c r="K65">
        <v>23</v>
      </c>
      <c r="L65" t="s">
        <v>1069</v>
      </c>
      <c r="M65">
        <v>1809</v>
      </c>
      <c r="N65">
        <v>95</v>
      </c>
      <c r="O65" t="s">
        <v>1069</v>
      </c>
      <c r="P65" t="s">
        <v>1069</v>
      </c>
      <c r="Q65">
        <v>2737</v>
      </c>
      <c r="R65">
        <v>0</v>
      </c>
      <c r="S65">
        <v>1809</v>
      </c>
      <c r="T65">
        <f t="shared" si="0"/>
        <v>0</v>
      </c>
    </row>
    <row r="66" spans="1:20" ht="12.75">
      <c r="A66">
        <v>1</v>
      </c>
      <c r="B66" t="s">
        <v>1072</v>
      </c>
      <c r="C66" t="s">
        <v>1068</v>
      </c>
      <c r="D66">
        <v>412</v>
      </c>
      <c r="E66">
        <v>412</v>
      </c>
      <c r="F66" t="s">
        <v>1069</v>
      </c>
      <c r="G66">
        <v>5489</v>
      </c>
      <c r="H66" t="s">
        <v>974</v>
      </c>
      <c r="I66" t="s">
        <v>975</v>
      </c>
      <c r="J66" t="s">
        <v>975</v>
      </c>
      <c r="K66">
        <v>24</v>
      </c>
      <c r="L66" t="s">
        <v>1069</v>
      </c>
      <c r="M66">
        <v>412</v>
      </c>
      <c r="N66">
        <v>95</v>
      </c>
      <c r="O66" t="s">
        <v>1069</v>
      </c>
      <c r="P66" t="s">
        <v>1069</v>
      </c>
      <c r="Q66">
        <v>2737</v>
      </c>
      <c r="R66">
        <v>0</v>
      </c>
      <c r="S66">
        <v>412</v>
      </c>
      <c r="T66">
        <f t="shared" si="0"/>
        <v>0</v>
      </c>
    </row>
    <row r="67" spans="1:20" ht="12.75">
      <c r="A67">
        <v>1</v>
      </c>
      <c r="B67" t="s">
        <v>1073</v>
      </c>
      <c r="C67" t="s">
        <v>1068</v>
      </c>
      <c r="D67">
        <v>123</v>
      </c>
      <c r="E67">
        <v>123</v>
      </c>
      <c r="F67" t="s">
        <v>1069</v>
      </c>
      <c r="G67">
        <v>5489</v>
      </c>
      <c r="H67" t="s">
        <v>974</v>
      </c>
      <c r="I67" t="s">
        <v>975</v>
      </c>
      <c r="J67" t="s">
        <v>975</v>
      </c>
      <c r="K67">
        <v>28</v>
      </c>
      <c r="L67" t="s">
        <v>1069</v>
      </c>
      <c r="M67">
        <v>123</v>
      </c>
      <c r="N67">
        <v>97</v>
      </c>
      <c r="O67" t="s">
        <v>1069</v>
      </c>
      <c r="P67" t="s">
        <v>1069</v>
      </c>
      <c r="Q67">
        <v>123</v>
      </c>
      <c r="R67">
        <v>0</v>
      </c>
      <c r="S67">
        <v>123</v>
      </c>
      <c r="T67">
        <f aca="true" t="shared" si="1" ref="T67:T130">R67*S67</f>
        <v>0</v>
      </c>
    </row>
    <row r="68" spans="1:20" ht="12.75">
      <c r="A68">
        <v>1</v>
      </c>
      <c r="B68" t="s">
        <v>1074</v>
      </c>
      <c r="C68" t="s">
        <v>1068</v>
      </c>
      <c r="D68">
        <v>53</v>
      </c>
      <c r="E68">
        <v>53</v>
      </c>
      <c r="F68" t="s">
        <v>1069</v>
      </c>
      <c r="G68">
        <v>5489</v>
      </c>
      <c r="H68" t="s">
        <v>974</v>
      </c>
      <c r="I68" t="s">
        <v>975</v>
      </c>
      <c r="J68" t="s">
        <v>975</v>
      </c>
      <c r="K68">
        <v>30</v>
      </c>
      <c r="L68" t="s">
        <v>1069</v>
      </c>
      <c r="M68">
        <v>53</v>
      </c>
      <c r="N68">
        <v>99</v>
      </c>
      <c r="O68" t="s">
        <v>1069</v>
      </c>
      <c r="P68" t="s">
        <v>1069</v>
      </c>
      <c r="Q68">
        <v>53</v>
      </c>
      <c r="R68">
        <v>0</v>
      </c>
      <c r="S68">
        <v>53</v>
      </c>
      <c r="T68">
        <f t="shared" si="1"/>
        <v>0</v>
      </c>
    </row>
    <row r="69" spans="1:20" ht="12.75">
      <c r="A69">
        <v>1</v>
      </c>
      <c r="B69" t="s">
        <v>1075</v>
      </c>
      <c r="C69" t="s">
        <v>1068</v>
      </c>
      <c r="D69">
        <v>460</v>
      </c>
      <c r="E69">
        <v>355</v>
      </c>
      <c r="F69" t="s">
        <v>1069</v>
      </c>
      <c r="G69">
        <v>5489</v>
      </c>
      <c r="H69" t="s">
        <v>974</v>
      </c>
      <c r="I69" t="s">
        <v>975</v>
      </c>
      <c r="J69" t="s">
        <v>975</v>
      </c>
      <c r="K69">
        <v>31</v>
      </c>
      <c r="L69" t="s">
        <v>1069</v>
      </c>
      <c r="M69">
        <v>355</v>
      </c>
      <c r="N69">
        <v>100</v>
      </c>
      <c r="O69" t="s">
        <v>1069</v>
      </c>
      <c r="P69" t="s">
        <v>1069</v>
      </c>
      <c r="Q69">
        <v>355</v>
      </c>
      <c r="R69">
        <v>0</v>
      </c>
      <c r="S69">
        <v>355</v>
      </c>
      <c r="T69">
        <f t="shared" si="1"/>
        <v>0</v>
      </c>
    </row>
    <row r="70" spans="1:20" ht="12.75">
      <c r="A70">
        <v>1</v>
      </c>
      <c r="B70" t="s">
        <v>1076</v>
      </c>
      <c r="C70" t="s">
        <v>1068</v>
      </c>
      <c r="D70">
        <v>21</v>
      </c>
      <c r="E70">
        <v>21</v>
      </c>
      <c r="F70" t="s">
        <v>1069</v>
      </c>
      <c r="G70">
        <v>5489</v>
      </c>
      <c r="H70" t="s">
        <v>974</v>
      </c>
      <c r="I70" t="s">
        <v>975</v>
      </c>
      <c r="J70" t="s">
        <v>975</v>
      </c>
      <c r="K70">
        <v>25</v>
      </c>
      <c r="L70" t="s">
        <v>1069</v>
      </c>
      <c r="M70">
        <v>21</v>
      </c>
      <c r="N70">
        <v>95</v>
      </c>
      <c r="O70" t="s">
        <v>1069</v>
      </c>
      <c r="P70" t="s">
        <v>1069</v>
      </c>
      <c r="Q70">
        <v>2737</v>
      </c>
      <c r="R70">
        <v>0</v>
      </c>
      <c r="S70">
        <v>21</v>
      </c>
      <c r="T70">
        <f t="shared" si="1"/>
        <v>0</v>
      </c>
    </row>
    <row r="71" spans="1:20" ht="12.75">
      <c r="A71">
        <v>1</v>
      </c>
      <c r="B71" t="s">
        <v>1077</v>
      </c>
      <c r="C71" t="s">
        <v>1068</v>
      </c>
      <c r="D71">
        <v>495</v>
      </c>
      <c r="E71">
        <v>495</v>
      </c>
      <c r="F71" t="s">
        <v>1069</v>
      </c>
      <c r="G71">
        <v>5489</v>
      </c>
      <c r="H71" t="s">
        <v>974</v>
      </c>
      <c r="I71" t="s">
        <v>975</v>
      </c>
      <c r="J71" t="s">
        <v>975</v>
      </c>
      <c r="K71">
        <v>26</v>
      </c>
      <c r="L71" t="s">
        <v>1069</v>
      </c>
      <c r="M71">
        <v>495</v>
      </c>
      <c r="N71">
        <v>95</v>
      </c>
      <c r="O71" t="s">
        <v>1069</v>
      </c>
      <c r="P71" t="s">
        <v>1069</v>
      </c>
      <c r="Q71">
        <v>2737</v>
      </c>
      <c r="R71">
        <v>0</v>
      </c>
      <c r="S71">
        <v>495</v>
      </c>
      <c r="T71">
        <f t="shared" si="1"/>
        <v>0</v>
      </c>
    </row>
    <row r="72" spans="1:20" ht="12.75">
      <c r="A72">
        <v>1</v>
      </c>
      <c r="B72" t="s">
        <v>1078</v>
      </c>
      <c r="C72" t="s">
        <v>1068</v>
      </c>
      <c r="D72">
        <v>2097</v>
      </c>
      <c r="E72">
        <v>2097</v>
      </c>
      <c r="F72" t="s">
        <v>1069</v>
      </c>
      <c r="G72">
        <v>5489</v>
      </c>
      <c r="H72" t="s">
        <v>974</v>
      </c>
      <c r="I72" t="s">
        <v>975</v>
      </c>
      <c r="J72" t="s">
        <v>975</v>
      </c>
      <c r="K72">
        <v>27</v>
      </c>
      <c r="L72" t="s">
        <v>1069</v>
      </c>
      <c r="M72">
        <v>2097</v>
      </c>
      <c r="N72">
        <v>96</v>
      </c>
      <c r="O72" t="s">
        <v>1069</v>
      </c>
      <c r="P72" t="s">
        <v>1069</v>
      </c>
      <c r="Q72">
        <v>2097</v>
      </c>
      <c r="R72">
        <v>0</v>
      </c>
      <c r="S72">
        <v>2097</v>
      </c>
      <c r="T72">
        <f t="shared" si="1"/>
        <v>0</v>
      </c>
    </row>
    <row r="73" spans="1:20" ht="12.75">
      <c r="A73">
        <v>1</v>
      </c>
      <c r="B73" t="s">
        <v>1079</v>
      </c>
      <c r="C73" t="s">
        <v>1068</v>
      </c>
      <c r="D73">
        <v>9</v>
      </c>
      <c r="E73">
        <v>9</v>
      </c>
      <c r="F73" t="s">
        <v>1069</v>
      </c>
      <c r="G73">
        <v>5489</v>
      </c>
      <c r="H73" t="s">
        <v>974</v>
      </c>
      <c r="I73" t="s">
        <v>975</v>
      </c>
      <c r="J73" t="s">
        <v>975</v>
      </c>
      <c r="K73">
        <v>29</v>
      </c>
      <c r="L73" t="s">
        <v>1069</v>
      </c>
      <c r="M73">
        <v>9</v>
      </c>
      <c r="N73">
        <v>98</v>
      </c>
      <c r="O73" t="s">
        <v>1069</v>
      </c>
      <c r="P73" t="s">
        <v>1069</v>
      </c>
      <c r="Q73">
        <v>9</v>
      </c>
      <c r="R73">
        <v>0</v>
      </c>
      <c r="S73">
        <v>9</v>
      </c>
      <c r="T73">
        <f t="shared" si="1"/>
        <v>0</v>
      </c>
    </row>
    <row r="74" spans="1:20" ht="12.75">
      <c r="A74">
        <v>1</v>
      </c>
      <c r="B74" t="s">
        <v>1080</v>
      </c>
      <c r="C74" t="s">
        <v>1068</v>
      </c>
      <c r="D74">
        <v>351</v>
      </c>
      <c r="E74">
        <v>351</v>
      </c>
      <c r="F74" t="s">
        <v>1069</v>
      </c>
      <c r="G74">
        <v>5489</v>
      </c>
      <c r="H74" t="s">
        <v>974</v>
      </c>
      <c r="I74" t="s">
        <v>975</v>
      </c>
      <c r="J74" t="s">
        <v>975</v>
      </c>
      <c r="K74">
        <v>20</v>
      </c>
      <c r="L74" t="s">
        <v>1069</v>
      </c>
      <c r="M74">
        <v>351</v>
      </c>
      <c r="N74">
        <v>92</v>
      </c>
      <c r="O74" t="s">
        <v>1069</v>
      </c>
      <c r="P74" t="s">
        <v>1069</v>
      </c>
      <c r="Q74">
        <v>447</v>
      </c>
      <c r="R74">
        <v>0</v>
      </c>
      <c r="S74">
        <v>351</v>
      </c>
      <c r="T74">
        <f t="shared" si="1"/>
        <v>0</v>
      </c>
    </row>
    <row r="75" spans="1:20" ht="12.75">
      <c r="A75">
        <v>1</v>
      </c>
      <c r="B75" t="s">
        <v>1081</v>
      </c>
      <c r="C75" t="s">
        <v>1068</v>
      </c>
      <c r="D75">
        <v>56</v>
      </c>
      <c r="E75">
        <v>56</v>
      </c>
      <c r="F75" t="s">
        <v>1069</v>
      </c>
      <c r="G75">
        <v>5489</v>
      </c>
      <c r="H75" t="s">
        <v>974</v>
      </c>
      <c r="I75" t="s">
        <v>975</v>
      </c>
      <c r="J75" t="s">
        <v>975</v>
      </c>
      <c r="K75">
        <v>21</v>
      </c>
      <c r="L75" t="s">
        <v>1069</v>
      </c>
      <c r="M75">
        <v>56</v>
      </c>
      <c r="N75">
        <v>93</v>
      </c>
      <c r="O75" t="s">
        <v>1069</v>
      </c>
      <c r="P75" t="s">
        <v>1069</v>
      </c>
      <c r="Q75">
        <v>56</v>
      </c>
      <c r="R75">
        <v>0</v>
      </c>
      <c r="S75">
        <v>56</v>
      </c>
      <c r="T75">
        <f t="shared" si="1"/>
        <v>0</v>
      </c>
    </row>
    <row r="76" spans="1:20" ht="12.75">
      <c r="A76">
        <v>1</v>
      </c>
      <c r="B76" t="s">
        <v>571</v>
      </c>
      <c r="C76" t="s">
        <v>1408</v>
      </c>
      <c r="D76">
        <v>796.76</v>
      </c>
      <c r="E76">
        <v>796.76</v>
      </c>
      <c r="F76" t="s">
        <v>1092</v>
      </c>
      <c r="G76">
        <v>5500</v>
      </c>
      <c r="H76" t="s">
        <v>1218</v>
      </c>
      <c r="I76" t="s">
        <v>1219</v>
      </c>
      <c r="J76" t="s">
        <v>1219</v>
      </c>
      <c r="K76">
        <v>33</v>
      </c>
      <c r="L76" t="s">
        <v>107</v>
      </c>
      <c r="M76">
        <v>796.76</v>
      </c>
      <c r="N76">
        <v>102</v>
      </c>
      <c r="O76" t="s">
        <v>107</v>
      </c>
      <c r="P76" t="s">
        <v>107</v>
      </c>
      <c r="Q76">
        <v>896.9</v>
      </c>
      <c r="R76">
        <v>4</v>
      </c>
      <c r="S76">
        <v>796.76</v>
      </c>
      <c r="T76">
        <f t="shared" si="1"/>
        <v>3187.04</v>
      </c>
    </row>
    <row r="77" spans="1:20" ht="12.75">
      <c r="A77">
        <v>1</v>
      </c>
      <c r="B77" t="s">
        <v>572</v>
      </c>
      <c r="C77" t="s">
        <v>1408</v>
      </c>
      <c r="D77">
        <v>89.23</v>
      </c>
      <c r="E77">
        <v>89.23</v>
      </c>
      <c r="F77" t="s">
        <v>1092</v>
      </c>
      <c r="G77">
        <v>5500</v>
      </c>
      <c r="H77" t="s">
        <v>1218</v>
      </c>
      <c r="I77" t="s">
        <v>1219</v>
      </c>
      <c r="J77" t="s">
        <v>1219</v>
      </c>
      <c r="K77">
        <v>35</v>
      </c>
      <c r="L77" t="s">
        <v>107</v>
      </c>
      <c r="M77">
        <v>89.23</v>
      </c>
      <c r="N77">
        <v>103</v>
      </c>
      <c r="O77" t="s">
        <v>107</v>
      </c>
      <c r="P77" t="s">
        <v>107</v>
      </c>
      <c r="Q77">
        <v>89.23</v>
      </c>
      <c r="R77">
        <v>4</v>
      </c>
      <c r="S77">
        <v>89.23</v>
      </c>
      <c r="T77">
        <f t="shared" si="1"/>
        <v>356.92</v>
      </c>
    </row>
    <row r="78" spans="1:20" ht="12.75">
      <c r="A78">
        <v>1</v>
      </c>
      <c r="B78" t="s">
        <v>573</v>
      </c>
      <c r="C78" t="s">
        <v>1408</v>
      </c>
      <c r="D78">
        <v>183.89</v>
      </c>
      <c r="E78">
        <v>183.89</v>
      </c>
      <c r="F78" t="s">
        <v>1092</v>
      </c>
      <c r="G78">
        <v>5500</v>
      </c>
      <c r="H78" t="s">
        <v>1218</v>
      </c>
      <c r="I78" t="s">
        <v>1219</v>
      </c>
      <c r="J78" t="s">
        <v>1219</v>
      </c>
      <c r="K78">
        <v>36</v>
      </c>
      <c r="L78" t="s">
        <v>107</v>
      </c>
      <c r="M78">
        <v>183.89</v>
      </c>
      <c r="N78">
        <v>104</v>
      </c>
      <c r="O78" t="s">
        <v>107</v>
      </c>
      <c r="P78" t="s">
        <v>107</v>
      </c>
      <c r="Q78">
        <v>183.89</v>
      </c>
      <c r="R78">
        <v>4</v>
      </c>
      <c r="S78">
        <v>183.89</v>
      </c>
      <c r="T78">
        <f t="shared" si="1"/>
        <v>735.56</v>
      </c>
    </row>
    <row r="79" spans="1:20" ht="12.75">
      <c r="A79">
        <v>1</v>
      </c>
      <c r="B79" t="s">
        <v>574</v>
      </c>
      <c r="C79" t="s">
        <v>1408</v>
      </c>
      <c r="D79">
        <v>100.14</v>
      </c>
      <c r="E79">
        <v>100.14</v>
      </c>
      <c r="F79" t="s">
        <v>1092</v>
      </c>
      <c r="G79">
        <v>5500</v>
      </c>
      <c r="H79" t="s">
        <v>1218</v>
      </c>
      <c r="I79" t="s">
        <v>1219</v>
      </c>
      <c r="J79" t="s">
        <v>1219</v>
      </c>
      <c r="K79">
        <v>34</v>
      </c>
      <c r="L79" t="s">
        <v>107</v>
      </c>
      <c r="M79">
        <v>100.14</v>
      </c>
      <c r="N79">
        <v>102</v>
      </c>
      <c r="O79" t="s">
        <v>107</v>
      </c>
      <c r="P79" t="s">
        <v>107</v>
      </c>
      <c r="Q79">
        <v>896.9</v>
      </c>
      <c r="R79">
        <v>4</v>
      </c>
      <c r="S79">
        <v>100.14</v>
      </c>
      <c r="T79">
        <f t="shared" si="1"/>
        <v>400.56</v>
      </c>
    </row>
    <row r="80" spans="1:20" ht="12.75">
      <c r="A80">
        <v>1</v>
      </c>
      <c r="B80" t="s">
        <v>575</v>
      </c>
      <c r="C80" t="s">
        <v>1408</v>
      </c>
      <c r="D80">
        <v>914.35</v>
      </c>
      <c r="E80">
        <v>914.35</v>
      </c>
      <c r="F80" t="s">
        <v>1092</v>
      </c>
      <c r="G80">
        <v>5500</v>
      </c>
      <c r="H80" t="s">
        <v>1218</v>
      </c>
      <c r="I80" t="s">
        <v>1219</v>
      </c>
      <c r="J80" t="s">
        <v>1219</v>
      </c>
      <c r="K80">
        <v>37</v>
      </c>
      <c r="L80" t="s">
        <v>107</v>
      </c>
      <c r="M80">
        <v>914.35</v>
      </c>
      <c r="N80">
        <v>105</v>
      </c>
      <c r="O80" t="s">
        <v>107</v>
      </c>
      <c r="P80" t="s">
        <v>107</v>
      </c>
      <c r="Q80">
        <v>914.35</v>
      </c>
      <c r="R80">
        <v>4</v>
      </c>
      <c r="S80">
        <v>914.35</v>
      </c>
      <c r="T80">
        <f t="shared" si="1"/>
        <v>3657.4</v>
      </c>
    </row>
    <row r="81" spans="1:20" ht="12.75">
      <c r="A81">
        <v>1</v>
      </c>
      <c r="B81" t="s">
        <v>576</v>
      </c>
      <c r="C81" t="s">
        <v>1408</v>
      </c>
      <c r="D81">
        <v>587.42</v>
      </c>
      <c r="E81">
        <v>587.42</v>
      </c>
      <c r="F81" t="s">
        <v>1092</v>
      </c>
      <c r="G81">
        <v>5500</v>
      </c>
      <c r="H81" t="s">
        <v>1218</v>
      </c>
      <c r="I81" t="s">
        <v>1219</v>
      </c>
      <c r="J81" t="s">
        <v>1219</v>
      </c>
      <c r="K81">
        <v>38</v>
      </c>
      <c r="L81" t="s">
        <v>107</v>
      </c>
      <c r="M81">
        <v>587.42</v>
      </c>
      <c r="N81">
        <v>106</v>
      </c>
      <c r="O81" t="s">
        <v>107</v>
      </c>
      <c r="P81" t="s">
        <v>107</v>
      </c>
      <c r="Q81">
        <v>587.42</v>
      </c>
      <c r="R81">
        <v>4</v>
      </c>
      <c r="S81">
        <v>587.42</v>
      </c>
      <c r="T81">
        <f t="shared" si="1"/>
        <v>2349.68</v>
      </c>
    </row>
    <row r="82" spans="1:20" ht="12.75">
      <c r="A82">
        <v>1</v>
      </c>
      <c r="B82" t="s">
        <v>577</v>
      </c>
      <c r="C82" t="s">
        <v>1408</v>
      </c>
      <c r="D82">
        <v>399.64</v>
      </c>
      <c r="E82">
        <v>399.64</v>
      </c>
      <c r="F82" t="s">
        <v>1092</v>
      </c>
      <c r="G82">
        <v>5500</v>
      </c>
      <c r="H82" t="s">
        <v>1218</v>
      </c>
      <c r="I82" t="s">
        <v>1219</v>
      </c>
      <c r="J82" t="s">
        <v>1219</v>
      </c>
      <c r="K82">
        <v>39</v>
      </c>
      <c r="L82" t="s">
        <v>107</v>
      </c>
      <c r="M82">
        <v>399.64</v>
      </c>
      <c r="N82">
        <v>107</v>
      </c>
      <c r="O82" t="s">
        <v>107</v>
      </c>
      <c r="P82" t="s">
        <v>107</v>
      </c>
      <c r="Q82">
        <v>399.64</v>
      </c>
      <c r="R82">
        <v>4</v>
      </c>
      <c r="S82">
        <v>399.64</v>
      </c>
      <c r="T82">
        <f t="shared" si="1"/>
        <v>1598.56</v>
      </c>
    </row>
    <row r="83" spans="1:20" ht="12.75">
      <c r="A83">
        <v>1</v>
      </c>
      <c r="B83" t="s">
        <v>578</v>
      </c>
      <c r="C83" t="s">
        <v>1408</v>
      </c>
      <c r="D83">
        <v>131.48</v>
      </c>
      <c r="E83">
        <v>131.48</v>
      </c>
      <c r="F83" t="s">
        <v>1092</v>
      </c>
      <c r="G83">
        <v>5500</v>
      </c>
      <c r="H83" t="s">
        <v>1218</v>
      </c>
      <c r="I83" t="s">
        <v>1219</v>
      </c>
      <c r="J83" t="s">
        <v>1219</v>
      </c>
      <c r="K83">
        <v>42</v>
      </c>
      <c r="L83" t="s">
        <v>107</v>
      </c>
      <c r="M83">
        <v>131.48</v>
      </c>
      <c r="N83">
        <v>110</v>
      </c>
      <c r="O83" t="s">
        <v>107</v>
      </c>
      <c r="P83" t="s">
        <v>107</v>
      </c>
      <c r="Q83">
        <v>1133.32</v>
      </c>
      <c r="R83">
        <v>4</v>
      </c>
      <c r="S83">
        <v>131.48</v>
      </c>
      <c r="T83">
        <f t="shared" si="1"/>
        <v>525.92</v>
      </c>
    </row>
    <row r="84" spans="1:20" ht="12.75">
      <c r="A84">
        <v>1</v>
      </c>
      <c r="B84" t="s">
        <v>579</v>
      </c>
      <c r="C84" t="s">
        <v>1408</v>
      </c>
      <c r="D84">
        <v>505.57</v>
      </c>
      <c r="E84">
        <v>505.57</v>
      </c>
      <c r="F84" t="s">
        <v>1092</v>
      </c>
      <c r="G84">
        <v>5500</v>
      </c>
      <c r="H84" t="s">
        <v>1218</v>
      </c>
      <c r="I84" t="s">
        <v>1219</v>
      </c>
      <c r="J84" t="s">
        <v>1219</v>
      </c>
      <c r="K84">
        <v>40</v>
      </c>
      <c r="L84" t="s">
        <v>107</v>
      </c>
      <c r="M84">
        <v>505.57</v>
      </c>
      <c r="N84">
        <v>108</v>
      </c>
      <c r="O84" t="s">
        <v>107</v>
      </c>
      <c r="P84" t="s">
        <v>107</v>
      </c>
      <c r="Q84">
        <v>505.57</v>
      </c>
      <c r="R84">
        <v>4</v>
      </c>
      <c r="S84">
        <v>505.57</v>
      </c>
      <c r="T84">
        <f t="shared" si="1"/>
        <v>2022.28</v>
      </c>
    </row>
    <row r="85" spans="1:20" ht="12.75">
      <c r="A85">
        <v>1</v>
      </c>
      <c r="B85" t="s">
        <v>580</v>
      </c>
      <c r="C85" t="s">
        <v>1408</v>
      </c>
      <c r="D85">
        <v>16.43</v>
      </c>
      <c r="E85">
        <v>16.43</v>
      </c>
      <c r="F85" t="s">
        <v>1092</v>
      </c>
      <c r="G85">
        <v>5500</v>
      </c>
      <c r="H85" t="s">
        <v>1218</v>
      </c>
      <c r="I85" t="s">
        <v>1219</v>
      </c>
      <c r="J85" t="s">
        <v>1219</v>
      </c>
      <c r="K85">
        <v>41</v>
      </c>
      <c r="L85" t="s">
        <v>107</v>
      </c>
      <c r="M85">
        <v>16.43</v>
      </c>
      <c r="N85">
        <v>109</v>
      </c>
      <c r="O85" t="s">
        <v>107</v>
      </c>
      <c r="P85" t="s">
        <v>107</v>
      </c>
      <c r="Q85">
        <v>16.43</v>
      </c>
      <c r="R85">
        <v>4</v>
      </c>
      <c r="S85">
        <v>16.43</v>
      </c>
      <c r="T85">
        <f t="shared" si="1"/>
        <v>65.72</v>
      </c>
    </row>
    <row r="86" spans="1:20" ht="12.75">
      <c r="A86">
        <v>1</v>
      </c>
      <c r="B86" t="s">
        <v>581</v>
      </c>
      <c r="C86" t="s">
        <v>1408</v>
      </c>
      <c r="D86">
        <v>55.55</v>
      </c>
      <c r="E86">
        <v>55.55</v>
      </c>
      <c r="F86" t="s">
        <v>1092</v>
      </c>
      <c r="G86">
        <v>5500</v>
      </c>
      <c r="H86" t="s">
        <v>1218</v>
      </c>
      <c r="I86" t="s">
        <v>1219</v>
      </c>
      <c r="J86" t="s">
        <v>1219</v>
      </c>
      <c r="K86">
        <v>44</v>
      </c>
      <c r="L86" t="s">
        <v>107</v>
      </c>
      <c r="M86">
        <v>55.55</v>
      </c>
      <c r="N86">
        <v>111</v>
      </c>
      <c r="O86" t="s">
        <v>107</v>
      </c>
      <c r="P86" t="s">
        <v>107</v>
      </c>
      <c r="Q86">
        <v>55.55</v>
      </c>
      <c r="R86">
        <v>4</v>
      </c>
      <c r="S86">
        <v>55.55</v>
      </c>
      <c r="T86">
        <f t="shared" si="1"/>
        <v>222.2</v>
      </c>
    </row>
    <row r="87" spans="1:20" ht="12.75">
      <c r="A87">
        <v>1</v>
      </c>
      <c r="B87" t="s">
        <v>582</v>
      </c>
      <c r="C87" t="s">
        <v>1408</v>
      </c>
      <c r="D87">
        <v>1001.84</v>
      </c>
      <c r="E87">
        <v>1001.84</v>
      </c>
      <c r="F87" t="s">
        <v>1130</v>
      </c>
      <c r="G87">
        <v>5500</v>
      </c>
      <c r="H87" t="s">
        <v>1218</v>
      </c>
      <c r="I87" t="s">
        <v>1219</v>
      </c>
      <c r="J87" t="s">
        <v>1219</v>
      </c>
      <c r="K87">
        <v>43</v>
      </c>
      <c r="L87" t="s">
        <v>107</v>
      </c>
      <c r="M87">
        <v>1001.84</v>
      </c>
      <c r="N87">
        <v>110</v>
      </c>
      <c r="O87" t="s">
        <v>107</v>
      </c>
      <c r="P87" t="s">
        <v>107</v>
      </c>
      <c r="Q87">
        <v>1133.32</v>
      </c>
      <c r="R87">
        <v>-1</v>
      </c>
      <c r="S87">
        <v>1001.84</v>
      </c>
      <c r="T87">
        <f t="shared" si="1"/>
        <v>-1001.84</v>
      </c>
    </row>
    <row r="88" spans="1:20" ht="12.75">
      <c r="A88">
        <v>1</v>
      </c>
      <c r="B88" t="s">
        <v>583</v>
      </c>
      <c r="C88" t="s">
        <v>1408</v>
      </c>
      <c r="D88">
        <v>326</v>
      </c>
      <c r="E88">
        <v>326</v>
      </c>
      <c r="F88" t="s">
        <v>1092</v>
      </c>
      <c r="G88">
        <v>5500</v>
      </c>
      <c r="H88" t="s">
        <v>1218</v>
      </c>
      <c r="I88" t="s">
        <v>1219</v>
      </c>
      <c r="J88" t="s">
        <v>1219</v>
      </c>
      <c r="K88">
        <v>45</v>
      </c>
      <c r="L88" t="s">
        <v>107</v>
      </c>
      <c r="M88">
        <v>326</v>
      </c>
      <c r="N88">
        <v>112</v>
      </c>
      <c r="O88" t="s">
        <v>107</v>
      </c>
      <c r="P88" t="s">
        <v>107</v>
      </c>
      <c r="Q88">
        <v>326</v>
      </c>
      <c r="R88">
        <v>4</v>
      </c>
      <c r="S88">
        <v>326</v>
      </c>
      <c r="T88">
        <f t="shared" si="1"/>
        <v>1304</v>
      </c>
    </row>
    <row r="89" spans="1:20" ht="12.75">
      <c r="A89">
        <v>1</v>
      </c>
      <c r="B89" t="s">
        <v>584</v>
      </c>
      <c r="C89" t="s">
        <v>1408</v>
      </c>
      <c r="D89">
        <v>18758.82</v>
      </c>
      <c r="E89">
        <v>18758.82</v>
      </c>
      <c r="F89" t="s">
        <v>1092</v>
      </c>
      <c r="G89">
        <v>5500</v>
      </c>
      <c r="H89" t="s">
        <v>1218</v>
      </c>
      <c r="I89" t="s">
        <v>1219</v>
      </c>
      <c r="J89" t="s">
        <v>1219</v>
      </c>
      <c r="K89">
        <v>47</v>
      </c>
      <c r="L89" t="s">
        <v>107</v>
      </c>
      <c r="M89">
        <v>18758.82</v>
      </c>
      <c r="N89">
        <v>114</v>
      </c>
      <c r="O89" t="s">
        <v>107</v>
      </c>
      <c r="P89" t="s">
        <v>107</v>
      </c>
      <c r="Q89">
        <v>18758.82</v>
      </c>
      <c r="R89">
        <v>4</v>
      </c>
      <c r="S89">
        <v>18758.82</v>
      </c>
      <c r="T89">
        <f t="shared" si="1"/>
        <v>75035.28</v>
      </c>
    </row>
    <row r="90" spans="1:20" ht="12.75">
      <c r="A90">
        <v>1</v>
      </c>
      <c r="B90" t="s">
        <v>585</v>
      </c>
      <c r="C90" t="s">
        <v>1408</v>
      </c>
      <c r="D90">
        <v>326.68</v>
      </c>
      <c r="E90">
        <v>326.68</v>
      </c>
      <c r="F90" t="s">
        <v>1092</v>
      </c>
      <c r="G90">
        <v>5500</v>
      </c>
      <c r="H90" t="s">
        <v>1218</v>
      </c>
      <c r="I90" t="s">
        <v>1219</v>
      </c>
      <c r="J90" t="s">
        <v>1219</v>
      </c>
      <c r="K90">
        <v>46</v>
      </c>
      <c r="L90" t="s">
        <v>107</v>
      </c>
      <c r="M90">
        <v>326.68</v>
      </c>
      <c r="N90">
        <v>113</v>
      </c>
      <c r="O90" t="s">
        <v>107</v>
      </c>
      <c r="P90" t="s">
        <v>107</v>
      </c>
      <c r="Q90">
        <v>326.68</v>
      </c>
      <c r="R90">
        <v>4</v>
      </c>
      <c r="S90">
        <v>326.68</v>
      </c>
      <c r="T90">
        <f t="shared" si="1"/>
        <v>1306.72</v>
      </c>
    </row>
    <row r="91" spans="1:20" ht="12.75">
      <c r="A91">
        <v>1</v>
      </c>
      <c r="B91" t="s">
        <v>1538</v>
      </c>
      <c r="C91" t="s">
        <v>1047</v>
      </c>
      <c r="D91">
        <v>6922.89</v>
      </c>
      <c r="E91">
        <v>6922.89</v>
      </c>
      <c r="F91" t="s">
        <v>1137</v>
      </c>
      <c r="G91">
        <v>5810</v>
      </c>
      <c r="H91" t="s">
        <v>1539</v>
      </c>
      <c r="I91" t="s">
        <v>1540</v>
      </c>
      <c r="J91" t="s">
        <v>1540</v>
      </c>
      <c r="K91">
        <v>58</v>
      </c>
      <c r="L91" t="s">
        <v>1130</v>
      </c>
      <c r="M91">
        <v>6922.89</v>
      </c>
      <c r="N91">
        <v>123</v>
      </c>
      <c r="O91" t="s">
        <v>1130</v>
      </c>
      <c r="P91" t="s">
        <v>1130</v>
      </c>
      <c r="Q91">
        <v>6922.89</v>
      </c>
      <c r="R91">
        <v>-3</v>
      </c>
      <c r="S91">
        <v>6922.89</v>
      </c>
      <c r="T91">
        <f t="shared" si="1"/>
        <v>-20768.670000000002</v>
      </c>
    </row>
    <row r="92" spans="1:20" ht="12.75">
      <c r="A92">
        <v>1</v>
      </c>
      <c r="B92" t="s">
        <v>85</v>
      </c>
      <c r="C92" t="s">
        <v>1432</v>
      </c>
      <c r="D92">
        <v>2928</v>
      </c>
      <c r="E92">
        <v>2928</v>
      </c>
      <c r="F92" t="s">
        <v>86</v>
      </c>
      <c r="G92">
        <v>1936</v>
      </c>
      <c r="H92" t="s">
        <v>82</v>
      </c>
      <c r="I92" t="s">
        <v>83</v>
      </c>
      <c r="J92" t="s">
        <v>83</v>
      </c>
      <c r="K92">
        <v>55</v>
      </c>
      <c r="L92" t="s">
        <v>1130</v>
      </c>
      <c r="M92">
        <v>2904</v>
      </c>
      <c r="N92">
        <v>121</v>
      </c>
      <c r="O92" t="s">
        <v>1130</v>
      </c>
      <c r="P92" t="s">
        <v>1130</v>
      </c>
      <c r="Q92">
        <v>2904</v>
      </c>
      <c r="R92">
        <v>7</v>
      </c>
      <c r="S92">
        <v>2928</v>
      </c>
      <c r="T92">
        <f t="shared" si="1"/>
        <v>20496</v>
      </c>
    </row>
    <row r="93" spans="1:20" ht="12.75">
      <c r="A93">
        <v>1</v>
      </c>
      <c r="B93" t="s">
        <v>85</v>
      </c>
      <c r="C93" t="s">
        <v>1432</v>
      </c>
      <c r="D93">
        <v>2928</v>
      </c>
      <c r="E93">
        <v>2928</v>
      </c>
      <c r="F93" t="s">
        <v>86</v>
      </c>
      <c r="G93">
        <v>1936</v>
      </c>
      <c r="H93" t="s">
        <v>82</v>
      </c>
      <c r="I93" t="s">
        <v>83</v>
      </c>
      <c r="J93" t="s">
        <v>83</v>
      </c>
      <c r="K93">
        <v>56</v>
      </c>
      <c r="L93" t="s">
        <v>1130</v>
      </c>
      <c r="M93">
        <v>24</v>
      </c>
      <c r="N93">
        <v>122</v>
      </c>
      <c r="O93" t="s">
        <v>1130</v>
      </c>
      <c r="P93" t="s">
        <v>1130</v>
      </c>
      <c r="Q93">
        <v>24</v>
      </c>
      <c r="R93">
        <v>7</v>
      </c>
      <c r="S93">
        <v>24</v>
      </c>
      <c r="T93">
        <f t="shared" si="1"/>
        <v>168</v>
      </c>
    </row>
    <row r="94" spans="1:20" ht="12.75">
      <c r="A94">
        <v>1</v>
      </c>
      <c r="B94" t="s">
        <v>227</v>
      </c>
      <c r="C94" t="s">
        <v>1136</v>
      </c>
      <c r="D94">
        <v>33672.1</v>
      </c>
      <c r="E94">
        <v>33672.1</v>
      </c>
      <c r="F94" t="s">
        <v>94</v>
      </c>
      <c r="G94">
        <v>4749</v>
      </c>
      <c r="H94" t="s">
        <v>228</v>
      </c>
      <c r="I94" t="s">
        <v>229</v>
      </c>
      <c r="J94" t="s">
        <v>229</v>
      </c>
      <c r="K94">
        <v>57</v>
      </c>
      <c r="L94" t="s">
        <v>1130</v>
      </c>
      <c r="M94">
        <v>33672.1</v>
      </c>
      <c r="N94">
        <v>124</v>
      </c>
      <c r="O94" t="s">
        <v>1130</v>
      </c>
      <c r="P94" t="s">
        <v>1130</v>
      </c>
      <c r="Q94">
        <v>33672.1</v>
      </c>
      <c r="R94">
        <v>-1</v>
      </c>
      <c r="S94">
        <v>33672.1</v>
      </c>
      <c r="T94">
        <f t="shared" si="1"/>
        <v>-33672.1</v>
      </c>
    </row>
    <row r="95" spans="1:20" ht="12.75">
      <c r="A95">
        <v>1</v>
      </c>
      <c r="B95" t="s">
        <v>324</v>
      </c>
      <c r="C95" t="s">
        <v>1047</v>
      </c>
      <c r="D95">
        <v>500</v>
      </c>
      <c r="E95">
        <v>500</v>
      </c>
      <c r="F95" t="s">
        <v>108</v>
      </c>
      <c r="G95">
        <v>4473</v>
      </c>
      <c r="H95" t="s">
        <v>0</v>
      </c>
      <c r="I95" t="s">
        <v>1</v>
      </c>
      <c r="J95" t="s">
        <v>1</v>
      </c>
      <c r="K95">
        <v>51</v>
      </c>
      <c r="L95" t="s">
        <v>107</v>
      </c>
      <c r="M95">
        <v>500</v>
      </c>
      <c r="N95">
        <v>119</v>
      </c>
      <c r="O95" t="s">
        <v>1130</v>
      </c>
      <c r="P95" t="s">
        <v>1130</v>
      </c>
      <c r="Q95">
        <v>500</v>
      </c>
      <c r="R95">
        <v>-2</v>
      </c>
      <c r="S95">
        <v>500</v>
      </c>
      <c r="T95">
        <f t="shared" si="1"/>
        <v>-1000</v>
      </c>
    </row>
    <row r="96" spans="1:20" ht="12.75">
      <c r="A96">
        <v>1</v>
      </c>
      <c r="B96" t="s">
        <v>382</v>
      </c>
      <c r="C96" t="s">
        <v>90</v>
      </c>
      <c r="D96">
        <v>1823.71</v>
      </c>
      <c r="E96">
        <v>1823.71</v>
      </c>
      <c r="F96" t="s">
        <v>1030</v>
      </c>
      <c r="G96">
        <v>209</v>
      </c>
      <c r="H96" t="s">
        <v>194</v>
      </c>
      <c r="I96" t="s">
        <v>195</v>
      </c>
      <c r="J96" t="s">
        <v>195</v>
      </c>
      <c r="K96">
        <v>53</v>
      </c>
      <c r="L96" t="s">
        <v>107</v>
      </c>
      <c r="M96">
        <v>1823.71</v>
      </c>
      <c r="N96">
        <v>120</v>
      </c>
      <c r="O96" t="s">
        <v>1130</v>
      </c>
      <c r="P96" t="s">
        <v>1130</v>
      </c>
      <c r="Q96">
        <v>1823.71</v>
      </c>
      <c r="R96">
        <v>90</v>
      </c>
      <c r="S96">
        <v>1823.71</v>
      </c>
      <c r="T96">
        <f t="shared" si="1"/>
        <v>164133.9</v>
      </c>
    </row>
    <row r="97" spans="1:20" ht="12.75">
      <c r="A97">
        <v>1</v>
      </c>
      <c r="B97" t="s">
        <v>93</v>
      </c>
      <c r="C97" t="s">
        <v>1432</v>
      </c>
      <c r="D97">
        <v>1036.63</v>
      </c>
      <c r="E97">
        <v>1036.63</v>
      </c>
      <c r="F97" t="s">
        <v>94</v>
      </c>
      <c r="G97">
        <v>2874</v>
      </c>
      <c r="H97" t="s">
        <v>87</v>
      </c>
      <c r="I97" t="s">
        <v>88</v>
      </c>
      <c r="J97" t="s">
        <v>89</v>
      </c>
      <c r="K97">
        <v>4342</v>
      </c>
      <c r="L97" t="s">
        <v>1046</v>
      </c>
      <c r="M97">
        <v>1036.63</v>
      </c>
      <c r="N97">
        <v>130</v>
      </c>
      <c r="O97" t="s">
        <v>94</v>
      </c>
      <c r="P97" t="s">
        <v>94</v>
      </c>
      <c r="Q97">
        <v>1036.63</v>
      </c>
      <c r="R97">
        <v>0</v>
      </c>
      <c r="S97">
        <v>1036.63</v>
      </c>
      <c r="T97">
        <f t="shared" si="1"/>
        <v>0</v>
      </c>
    </row>
    <row r="98" spans="1:20" ht="12.75">
      <c r="A98">
        <v>1</v>
      </c>
      <c r="B98" t="s">
        <v>226</v>
      </c>
      <c r="C98" t="s">
        <v>1428</v>
      </c>
      <c r="D98">
        <v>176.46</v>
      </c>
      <c r="E98">
        <v>176.46</v>
      </c>
      <c r="F98" t="s">
        <v>34</v>
      </c>
      <c r="G98">
        <v>151</v>
      </c>
      <c r="H98" t="s">
        <v>1494</v>
      </c>
      <c r="I98" t="s">
        <v>1495</v>
      </c>
      <c r="J98" t="s">
        <v>1495</v>
      </c>
      <c r="K98">
        <v>4053</v>
      </c>
      <c r="L98" t="s">
        <v>1083</v>
      </c>
      <c r="M98">
        <v>176.46</v>
      </c>
      <c r="N98">
        <v>127</v>
      </c>
      <c r="O98" t="s">
        <v>94</v>
      </c>
      <c r="P98" t="s">
        <v>94</v>
      </c>
      <c r="Q98">
        <v>176.46</v>
      </c>
      <c r="R98">
        <v>12</v>
      </c>
      <c r="S98">
        <v>176.46</v>
      </c>
      <c r="T98">
        <f t="shared" si="1"/>
        <v>2117.52</v>
      </c>
    </row>
    <row r="99" spans="1:20" ht="12.75">
      <c r="A99">
        <v>1</v>
      </c>
      <c r="B99" t="s">
        <v>898</v>
      </c>
      <c r="C99" t="s">
        <v>1432</v>
      </c>
      <c r="D99">
        <v>2653.5</v>
      </c>
      <c r="E99">
        <v>2653.5</v>
      </c>
      <c r="F99" t="s">
        <v>240</v>
      </c>
      <c r="G99">
        <v>4078</v>
      </c>
      <c r="H99" t="s">
        <v>1498</v>
      </c>
      <c r="I99" t="s">
        <v>1499</v>
      </c>
      <c r="J99" t="s">
        <v>1499</v>
      </c>
      <c r="K99">
        <v>4340</v>
      </c>
      <c r="L99" t="s">
        <v>1046</v>
      </c>
      <c r="M99">
        <v>871.2</v>
      </c>
      <c r="N99">
        <v>128</v>
      </c>
      <c r="O99" t="s">
        <v>94</v>
      </c>
      <c r="P99" t="s">
        <v>94</v>
      </c>
      <c r="Q99">
        <v>871.2</v>
      </c>
      <c r="R99">
        <v>-32</v>
      </c>
      <c r="S99">
        <v>2653.5</v>
      </c>
      <c r="T99">
        <f t="shared" si="1"/>
        <v>-84912</v>
      </c>
    </row>
    <row r="100" spans="1:20" ht="12.75">
      <c r="A100">
        <v>1</v>
      </c>
      <c r="B100" t="s">
        <v>898</v>
      </c>
      <c r="C100" t="s">
        <v>1432</v>
      </c>
      <c r="D100">
        <v>2653.5</v>
      </c>
      <c r="E100">
        <v>2653.5</v>
      </c>
      <c r="F100" t="s">
        <v>240</v>
      </c>
      <c r="G100">
        <v>4078</v>
      </c>
      <c r="H100" t="s">
        <v>1498</v>
      </c>
      <c r="I100" t="s">
        <v>1499</v>
      </c>
      <c r="J100" t="s">
        <v>1499</v>
      </c>
      <c r="K100">
        <v>4341</v>
      </c>
      <c r="L100" t="s">
        <v>1046</v>
      </c>
      <c r="M100">
        <v>1782.3</v>
      </c>
      <c r="N100">
        <v>129</v>
      </c>
      <c r="O100" t="s">
        <v>94</v>
      </c>
      <c r="P100" t="s">
        <v>94</v>
      </c>
      <c r="Q100">
        <v>1782.3</v>
      </c>
      <c r="R100">
        <v>-32</v>
      </c>
      <c r="S100">
        <v>1782.3</v>
      </c>
      <c r="T100">
        <f t="shared" si="1"/>
        <v>-57033.6</v>
      </c>
    </row>
    <row r="101" spans="1:20" ht="12.75">
      <c r="A101">
        <v>1</v>
      </c>
      <c r="B101" t="s">
        <v>105</v>
      </c>
      <c r="C101" t="s">
        <v>1048</v>
      </c>
      <c r="D101">
        <v>841.8</v>
      </c>
      <c r="E101">
        <v>841.8</v>
      </c>
      <c r="F101" t="s">
        <v>106</v>
      </c>
      <c r="G101">
        <v>125</v>
      </c>
      <c r="H101" t="s">
        <v>1476</v>
      </c>
      <c r="I101" t="s">
        <v>1477</v>
      </c>
      <c r="J101" t="s">
        <v>1477</v>
      </c>
      <c r="K101">
        <v>52</v>
      </c>
      <c r="L101" t="s">
        <v>107</v>
      </c>
      <c r="M101">
        <v>841.8</v>
      </c>
      <c r="N101">
        <v>132</v>
      </c>
      <c r="O101" t="s">
        <v>108</v>
      </c>
      <c r="P101" t="s">
        <v>1151</v>
      </c>
      <c r="Q101">
        <v>841.8</v>
      </c>
      <c r="R101">
        <v>-62</v>
      </c>
      <c r="S101">
        <v>841.8</v>
      </c>
      <c r="T101">
        <f t="shared" si="1"/>
        <v>-52191.6</v>
      </c>
    </row>
    <row r="102" spans="1:20" ht="12.75">
      <c r="A102">
        <v>1</v>
      </c>
      <c r="B102" t="s">
        <v>141</v>
      </c>
      <c r="C102" t="s">
        <v>1432</v>
      </c>
      <c r="D102">
        <v>1822.22</v>
      </c>
      <c r="E102">
        <v>1822.22</v>
      </c>
      <c r="F102" t="s">
        <v>34</v>
      </c>
      <c r="G102">
        <v>5064</v>
      </c>
      <c r="H102" t="s">
        <v>1496</v>
      </c>
      <c r="I102" t="s">
        <v>1497</v>
      </c>
      <c r="J102" t="s">
        <v>1497</v>
      </c>
      <c r="K102">
        <v>63</v>
      </c>
      <c r="L102" t="s">
        <v>108</v>
      </c>
      <c r="M102">
        <v>1822.22</v>
      </c>
      <c r="N102">
        <v>134</v>
      </c>
      <c r="O102" t="s">
        <v>108</v>
      </c>
      <c r="P102" t="s">
        <v>1151</v>
      </c>
      <c r="Q102">
        <v>1822.22</v>
      </c>
      <c r="R102">
        <v>16</v>
      </c>
      <c r="S102">
        <v>1822.22</v>
      </c>
      <c r="T102">
        <f t="shared" si="1"/>
        <v>29155.52</v>
      </c>
    </row>
    <row r="103" spans="1:20" ht="12.75">
      <c r="A103">
        <v>1</v>
      </c>
      <c r="B103" t="s">
        <v>548</v>
      </c>
      <c r="C103" t="s">
        <v>1083</v>
      </c>
      <c r="D103">
        <v>5728.02</v>
      </c>
      <c r="E103">
        <v>5728.02</v>
      </c>
      <c r="F103" t="s">
        <v>1216</v>
      </c>
      <c r="G103">
        <v>3169</v>
      </c>
      <c r="H103" t="s">
        <v>549</v>
      </c>
      <c r="I103" t="s">
        <v>550</v>
      </c>
      <c r="J103" t="s">
        <v>550</v>
      </c>
      <c r="K103">
        <v>54</v>
      </c>
      <c r="L103" t="s">
        <v>107</v>
      </c>
      <c r="M103">
        <v>5728.02</v>
      </c>
      <c r="N103">
        <v>133</v>
      </c>
      <c r="O103" t="s">
        <v>108</v>
      </c>
      <c r="P103" t="s">
        <v>1151</v>
      </c>
      <c r="Q103">
        <v>5728.02</v>
      </c>
      <c r="R103">
        <v>-3</v>
      </c>
      <c r="S103">
        <v>5728.02</v>
      </c>
      <c r="T103">
        <f t="shared" si="1"/>
        <v>-17184.06</v>
      </c>
    </row>
    <row r="104" spans="1:20" ht="12.75">
      <c r="A104">
        <v>1</v>
      </c>
      <c r="B104" t="s">
        <v>658</v>
      </c>
      <c r="C104" t="s">
        <v>92</v>
      </c>
      <c r="D104">
        <v>143</v>
      </c>
      <c r="E104">
        <v>143</v>
      </c>
      <c r="F104" t="s">
        <v>1130</v>
      </c>
      <c r="G104">
        <v>4365</v>
      </c>
      <c r="H104" t="s">
        <v>1387</v>
      </c>
      <c r="I104" t="s">
        <v>1388</v>
      </c>
      <c r="J104" t="s">
        <v>1388</v>
      </c>
      <c r="K104">
        <v>73</v>
      </c>
      <c r="L104" t="s">
        <v>659</v>
      </c>
      <c r="M104">
        <v>143</v>
      </c>
      <c r="N104">
        <v>136</v>
      </c>
      <c r="O104" t="s">
        <v>659</v>
      </c>
      <c r="P104" t="s">
        <v>1216</v>
      </c>
      <c r="Q104">
        <v>143</v>
      </c>
      <c r="R104">
        <v>8</v>
      </c>
      <c r="S104">
        <v>143</v>
      </c>
      <c r="T104">
        <f t="shared" si="1"/>
        <v>1144</v>
      </c>
    </row>
    <row r="105" spans="1:20" ht="12.75">
      <c r="A105">
        <v>1</v>
      </c>
      <c r="B105" t="s">
        <v>660</v>
      </c>
      <c r="C105" t="s">
        <v>92</v>
      </c>
      <c r="D105">
        <v>142.5</v>
      </c>
      <c r="E105">
        <v>142.5</v>
      </c>
      <c r="F105" t="s">
        <v>1130</v>
      </c>
      <c r="G105">
        <v>4365</v>
      </c>
      <c r="H105" t="s">
        <v>1387</v>
      </c>
      <c r="I105" t="s">
        <v>1388</v>
      </c>
      <c r="J105" t="s">
        <v>1388</v>
      </c>
      <c r="K105">
        <v>74</v>
      </c>
      <c r="L105" t="s">
        <v>659</v>
      </c>
      <c r="M105">
        <v>142.5</v>
      </c>
      <c r="N105">
        <v>137</v>
      </c>
      <c r="O105" t="s">
        <v>659</v>
      </c>
      <c r="P105" t="s">
        <v>1216</v>
      </c>
      <c r="Q105">
        <v>142.5</v>
      </c>
      <c r="R105">
        <v>8</v>
      </c>
      <c r="S105">
        <v>142.5</v>
      </c>
      <c r="T105">
        <f t="shared" si="1"/>
        <v>1140</v>
      </c>
    </row>
    <row r="106" spans="1:20" ht="12.75">
      <c r="A106">
        <v>1</v>
      </c>
      <c r="B106" t="s">
        <v>772</v>
      </c>
      <c r="C106" t="s">
        <v>1429</v>
      </c>
      <c r="D106">
        <v>1437.86</v>
      </c>
      <c r="E106">
        <v>1437.86</v>
      </c>
      <c r="F106" t="s">
        <v>773</v>
      </c>
      <c r="G106">
        <v>4365</v>
      </c>
      <c r="H106" t="s">
        <v>1387</v>
      </c>
      <c r="I106" t="s">
        <v>1388</v>
      </c>
      <c r="J106" t="s">
        <v>1388</v>
      </c>
      <c r="K106">
        <v>75</v>
      </c>
      <c r="L106" t="s">
        <v>659</v>
      </c>
      <c r="M106">
        <v>1437.86</v>
      </c>
      <c r="N106">
        <v>138</v>
      </c>
      <c r="O106" t="s">
        <v>659</v>
      </c>
      <c r="P106" t="s">
        <v>1216</v>
      </c>
      <c r="Q106">
        <v>1437.86</v>
      </c>
      <c r="R106">
        <v>11</v>
      </c>
      <c r="S106">
        <v>1437.86</v>
      </c>
      <c r="T106">
        <f t="shared" si="1"/>
        <v>15816.46</v>
      </c>
    </row>
    <row r="107" spans="1:20" ht="12.75">
      <c r="A107">
        <v>1</v>
      </c>
      <c r="B107" t="s">
        <v>626</v>
      </c>
      <c r="C107" t="s">
        <v>515</v>
      </c>
      <c r="D107">
        <v>22210.41</v>
      </c>
      <c r="E107">
        <v>22210.41</v>
      </c>
      <c r="F107" t="s">
        <v>627</v>
      </c>
      <c r="G107">
        <v>4622</v>
      </c>
      <c r="H107" t="s">
        <v>38</v>
      </c>
      <c r="I107" t="s">
        <v>39</v>
      </c>
      <c r="J107" t="s">
        <v>39</v>
      </c>
      <c r="K107">
        <v>76</v>
      </c>
      <c r="L107" t="s">
        <v>1216</v>
      </c>
      <c r="M107">
        <v>16247.97</v>
      </c>
      <c r="N107">
        <v>139</v>
      </c>
      <c r="O107" t="s">
        <v>1216</v>
      </c>
      <c r="P107" t="s">
        <v>1216</v>
      </c>
      <c r="Q107">
        <v>16247.97</v>
      </c>
      <c r="R107">
        <v>4</v>
      </c>
      <c r="S107">
        <v>22210.41</v>
      </c>
      <c r="T107">
        <f t="shared" si="1"/>
        <v>88841.64</v>
      </c>
    </row>
    <row r="108" spans="1:20" ht="12.75">
      <c r="A108">
        <v>1</v>
      </c>
      <c r="B108" t="s">
        <v>626</v>
      </c>
      <c r="C108" t="s">
        <v>515</v>
      </c>
      <c r="D108">
        <v>22210.41</v>
      </c>
      <c r="E108">
        <v>22210.41</v>
      </c>
      <c r="F108" t="s">
        <v>627</v>
      </c>
      <c r="G108">
        <v>4622</v>
      </c>
      <c r="H108" t="s">
        <v>38</v>
      </c>
      <c r="I108" t="s">
        <v>39</v>
      </c>
      <c r="J108" t="s">
        <v>39</v>
      </c>
      <c r="K108">
        <v>77</v>
      </c>
      <c r="L108" t="s">
        <v>1216</v>
      </c>
      <c r="M108">
        <v>5962.44</v>
      </c>
      <c r="N108">
        <v>140</v>
      </c>
      <c r="O108" t="s">
        <v>1216</v>
      </c>
      <c r="P108" t="s">
        <v>1216</v>
      </c>
      <c r="Q108">
        <v>28172.85</v>
      </c>
      <c r="R108">
        <v>4</v>
      </c>
      <c r="S108">
        <v>5962.44</v>
      </c>
      <c r="T108">
        <f t="shared" si="1"/>
        <v>23849.76</v>
      </c>
    </row>
    <row r="109" spans="1:20" ht="12.75">
      <c r="A109">
        <v>1</v>
      </c>
      <c r="B109" t="s">
        <v>664</v>
      </c>
      <c r="C109" t="s">
        <v>1428</v>
      </c>
      <c r="D109">
        <v>22210.41</v>
      </c>
      <c r="E109">
        <v>22210.41</v>
      </c>
      <c r="F109" t="s">
        <v>251</v>
      </c>
      <c r="G109">
        <v>4622</v>
      </c>
      <c r="H109" t="s">
        <v>38</v>
      </c>
      <c r="I109" t="s">
        <v>39</v>
      </c>
      <c r="J109" t="s">
        <v>39</v>
      </c>
      <c r="K109">
        <v>78</v>
      </c>
      <c r="L109" t="s">
        <v>1216</v>
      </c>
      <c r="M109">
        <v>22210.41</v>
      </c>
      <c r="N109">
        <v>140</v>
      </c>
      <c r="O109" t="s">
        <v>1216</v>
      </c>
      <c r="P109" t="s">
        <v>1216</v>
      </c>
      <c r="Q109">
        <v>28172.85</v>
      </c>
      <c r="R109">
        <v>-6</v>
      </c>
      <c r="S109">
        <v>22210.41</v>
      </c>
      <c r="T109">
        <f t="shared" si="1"/>
        <v>-133262.46</v>
      </c>
    </row>
    <row r="110" spans="1:20" ht="12.75">
      <c r="A110">
        <v>1</v>
      </c>
      <c r="B110" t="s">
        <v>25</v>
      </c>
      <c r="C110" t="s">
        <v>26</v>
      </c>
      <c r="D110">
        <v>93.34</v>
      </c>
      <c r="E110">
        <v>93.34</v>
      </c>
      <c r="F110" t="s">
        <v>1461</v>
      </c>
      <c r="G110">
        <v>1706</v>
      </c>
      <c r="H110" t="s">
        <v>1401</v>
      </c>
      <c r="I110" t="s">
        <v>1402</v>
      </c>
      <c r="J110" t="s">
        <v>1403</v>
      </c>
      <c r="K110">
        <v>217</v>
      </c>
      <c r="L110" t="s">
        <v>1162</v>
      </c>
      <c r="M110">
        <v>93.34</v>
      </c>
      <c r="N110">
        <v>236</v>
      </c>
      <c r="O110" t="s">
        <v>1176</v>
      </c>
      <c r="P110" t="s">
        <v>1176</v>
      </c>
      <c r="Q110">
        <v>93.34</v>
      </c>
      <c r="R110">
        <v>-63</v>
      </c>
      <c r="S110">
        <v>93.34</v>
      </c>
      <c r="T110">
        <f t="shared" si="1"/>
        <v>-5880.42</v>
      </c>
    </row>
    <row r="111" spans="1:20" ht="12.75">
      <c r="A111">
        <v>1</v>
      </c>
      <c r="B111" t="s">
        <v>63</v>
      </c>
      <c r="C111" t="s">
        <v>1432</v>
      </c>
      <c r="D111">
        <v>262.65</v>
      </c>
      <c r="E111">
        <v>262.65</v>
      </c>
      <c r="F111" t="s">
        <v>1050</v>
      </c>
      <c r="G111">
        <v>5052</v>
      </c>
      <c r="H111" t="s">
        <v>46</v>
      </c>
      <c r="I111" t="s">
        <v>47</v>
      </c>
      <c r="J111" t="s">
        <v>47</v>
      </c>
      <c r="K111">
        <v>68</v>
      </c>
      <c r="L111" t="s">
        <v>1485</v>
      </c>
      <c r="M111">
        <v>262.65</v>
      </c>
      <c r="N111">
        <v>237</v>
      </c>
      <c r="O111" t="s">
        <v>1176</v>
      </c>
      <c r="P111" t="s">
        <v>1176</v>
      </c>
      <c r="Q111">
        <v>262.65</v>
      </c>
      <c r="R111">
        <v>-11</v>
      </c>
      <c r="S111">
        <v>262.65</v>
      </c>
      <c r="T111">
        <f t="shared" si="1"/>
        <v>-2889.1499999999996</v>
      </c>
    </row>
    <row r="112" spans="1:20" ht="12.75">
      <c r="A112">
        <v>1</v>
      </c>
      <c r="B112" t="s">
        <v>246</v>
      </c>
      <c r="C112" t="s">
        <v>1432</v>
      </c>
      <c r="D112">
        <v>143.36</v>
      </c>
      <c r="E112">
        <v>143.36</v>
      </c>
      <c r="F112" t="s">
        <v>94</v>
      </c>
      <c r="G112">
        <v>151</v>
      </c>
      <c r="H112" t="s">
        <v>1494</v>
      </c>
      <c r="I112" t="s">
        <v>1495</v>
      </c>
      <c r="J112" t="s">
        <v>1495</v>
      </c>
      <c r="K112">
        <v>69</v>
      </c>
      <c r="L112" t="s">
        <v>1485</v>
      </c>
      <c r="M112">
        <v>143.36</v>
      </c>
      <c r="N112">
        <v>238</v>
      </c>
      <c r="O112" t="s">
        <v>1176</v>
      </c>
      <c r="P112" t="s">
        <v>1176</v>
      </c>
      <c r="Q112">
        <v>143.36</v>
      </c>
      <c r="R112">
        <v>11</v>
      </c>
      <c r="S112">
        <v>143.36</v>
      </c>
      <c r="T112">
        <f t="shared" si="1"/>
        <v>1576.96</v>
      </c>
    </row>
    <row r="113" spans="1:20" ht="12.75">
      <c r="A113">
        <v>1</v>
      </c>
      <c r="B113" t="s">
        <v>911</v>
      </c>
      <c r="C113" t="s">
        <v>1428</v>
      </c>
      <c r="D113">
        <v>14.87</v>
      </c>
      <c r="E113">
        <v>14.87</v>
      </c>
      <c r="F113" t="s">
        <v>251</v>
      </c>
      <c r="G113">
        <v>1706</v>
      </c>
      <c r="H113" t="s">
        <v>1401</v>
      </c>
      <c r="I113" t="s">
        <v>1402</v>
      </c>
      <c r="J113" t="s">
        <v>1403</v>
      </c>
      <c r="K113">
        <v>72</v>
      </c>
      <c r="L113" t="s">
        <v>1485</v>
      </c>
      <c r="M113">
        <v>14.87</v>
      </c>
      <c r="N113">
        <v>239</v>
      </c>
      <c r="O113" t="s">
        <v>1176</v>
      </c>
      <c r="P113" t="s">
        <v>1176</v>
      </c>
      <c r="Q113">
        <v>583.93</v>
      </c>
      <c r="R113">
        <v>-2</v>
      </c>
      <c r="S113">
        <v>14.87</v>
      </c>
      <c r="T113">
        <f t="shared" si="1"/>
        <v>-29.74</v>
      </c>
    </row>
    <row r="114" spans="1:20" ht="12.75">
      <c r="A114">
        <v>1</v>
      </c>
      <c r="B114" t="s">
        <v>912</v>
      </c>
      <c r="C114" t="s">
        <v>1428</v>
      </c>
      <c r="D114">
        <v>9.56</v>
      </c>
      <c r="E114">
        <v>9.56</v>
      </c>
      <c r="F114" t="s">
        <v>251</v>
      </c>
      <c r="G114">
        <v>1706</v>
      </c>
      <c r="H114" t="s">
        <v>1401</v>
      </c>
      <c r="I114" t="s">
        <v>1402</v>
      </c>
      <c r="J114" t="s">
        <v>1403</v>
      </c>
      <c r="K114">
        <v>70</v>
      </c>
      <c r="L114" t="s">
        <v>1485</v>
      </c>
      <c r="M114">
        <v>9.56</v>
      </c>
      <c r="N114">
        <v>239</v>
      </c>
      <c r="O114" t="s">
        <v>1176</v>
      </c>
      <c r="P114" t="s">
        <v>1176</v>
      </c>
      <c r="Q114">
        <v>583.93</v>
      </c>
      <c r="R114">
        <v>-2</v>
      </c>
      <c r="S114">
        <v>9.56</v>
      </c>
      <c r="T114">
        <f t="shared" si="1"/>
        <v>-19.12</v>
      </c>
    </row>
    <row r="115" spans="1:20" ht="12.75">
      <c r="A115">
        <v>1</v>
      </c>
      <c r="B115" t="s">
        <v>913</v>
      </c>
      <c r="C115" t="s">
        <v>1428</v>
      </c>
      <c r="D115">
        <v>559.5</v>
      </c>
      <c r="E115">
        <v>559.5</v>
      </c>
      <c r="F115" t="s">
        <v>251</v>
      </c>
      <c r="G115">
        <v>1706</v>
      </c>
      <c r="H115" t="s">
        <v>1401</v>
      </c>
      <c r="I115" t="s">
        <v>1402</v>
      </c>
      <c r="J115" t="s">
        <v>1403</v>
      </c>
      <c r="K115">
        <v>71</v>
      </c>
      <c r="L115" t="s">
        <v>1485</v>
      </c>
      <c r="M115">
        <v>559.5</v>
      </c>
      <c r="N115">
        <v>239</v>
      </c>
      <c r="O115" t="s">
        <v>1176</v>
      </c>
      <c r="P115" t="s">
        <v>1176</v>
      </c>
      <c r="Q115">
        <v>583.93</v>
      </c>
      <c r="R115">
        <v>-2</v>
      </c>
      <c r="S115">
        <v>559.5</v>
      </c>
      <c r="T115">
        <f t="shared" si="1"/>
        <v>-1119</v>
      </c>
    </row>
    <row r="116" spans="1:20" ht="12.75">
      <c r="A116">
        <v>1</v>
      </c>
      <c r="B116" t="s">
        <v>1431</v>
      </c>
      <c r="C116" t="s">
        <v>1143</v>
      </c>
      <c r="D116">
        <v>380.99</v>
      </c>
      <c r="E116">
        <v>380.99</v>
      </c>
      <c r="F116" t="s">
        <v>1432</v>
      </c>
      <c r="G116">
        <v>159</v>
      </c>
      <c r="H116" t="s">
        <v>1433</v>
      </c>
      <c r="I116" t="s">
        <v>1434</v>
      </c>
      <c r="J116" t="s">
        <v>1435</v>
      </c>
      <c r="K116">
        <v>223</v>
      </c>
      <c r="L116" t="s">
        <v>1436</v>
      </c>
      <c r="M116">
        <v>380.99</v>
      </c>
      <c r="N116">
        <v>247</v>
      </c>
      <c r="O116" t="s">
        <v>1436</v>
      </c>
      <c r="P116" t="s">
        <v>1436</v>
      </c>
      <c r="Q116">
        <v>380.99</v>
      </c>
      <c r="R116">
        <v>59</v>
      </c>
      <c r="S116">
        <v>380.99</v>
      </c>
      <c r="T116">
        <f t="shared" si="1"/>
        <v>22478.41</v>
      </c>
    </row>
    <row r="117" spans="1:20" ht="12.75">
      <c r="A117">
        <v>1</v>
      </c>
      <c r="B117" t="s">
        <v>1482</v>
      </c>
      <c r="C117" t="s">
        <v>1483</v>
      </c>
      <c r="D117">
        <v>397.72</v>
      </c>
      <c r="E117">
        <v>397.72</v>
      </c>
      <c r="F117" t="s">
        <v>1384</v>
      </c>
      <c r="G117">
        <v>5078</v>
      </c>
      <c r="H117" t="s">
        <v>1478</v>
      </c>
      <c r="I117" t="s">
        <v>1479</v>
      </c>
      <c r="J117" t="s">
        <v>1480</v>
      </c>
      <c r="K117">
        <v>3846</v>
      </c>
      <c r="L117" t="s">
        <v>1214</v>
      </c>
      <c r="M117">
        <v>397.72</v>
      </c>
      <c r="N117">
        <v>241</v>
      </c>
      <c r="O117" t="s">
        <v>1436</v>
      </c>
      <c r="P117" t="s">
        <v>1436</v>
      </c>
      <c r="Q117">
        <v>397.72</v>
      </c>
      <c r="R117">
        <v>-3</v>
      </c>
      <c r="S117">
        <v>397.72</v>
      </c>
      <c r="T117">
        <f t="shared" si="1"/>
        <v>-1193.16</v>
      </c>
    </row>
    <row r="118" spans="1:20" ht="12.75">
      <c r="A118">
        <v>1</v>
      </c>
      <c r="B118" t="s">
        <v>99</v>
      </c>
      <c r="C118" t="s">
        <v>100</v>
      </c>
      <c r="D118">
        <v>549</v>
      </c>
      <c r="E118">
        <v>549</v>
      </c>
      <c r="F118" t="s">
        <v>1384</v>
      </c>
      <c r="G118">
        <v>3996</v>
      </c>
      <c r="H118" t="s">
        <v>101</v>
      </c>
      <c r="I118" t="s">
        <v>102</v>
      </c>
      <c r="J118" t="s">
        <v>103</v>
      </c>
      <c r="K118">
        <v>3876</v>
      </c>
      <c r="L118" t="s">
        <v>1523</v>
      </c>
      <c r="M118">
        <v>549</v>
      </c>
      <c r="N118">
        <v>242</v>
      </c>
      <c r="O118" t="s">
        <v>1436</v>
      </c>
      <c r="P118" t="s">
        <v>1436</v>
      </c>
      <c r="Q118">
        <v>549</v>
      </c>
      <c r="R118">
        <v>-3</v>
      </c>
      <c r="S118">
        <v>549</v>
      </c>
      <c r="T118">
        <f t="shared" si="1"/>
        <v>-1647</v>
      </c>
    </row>
    <row r="119" spans="1:20" ht="12.75">
      <c r="A119">
        <v>1</v>
      </c>
      <c r="B119" t="s">
        <v>270</v>
      </c>
      <c r="C119" t="s">
        <v>91</v>
      </c>
      <c r="D119">
        <v>88.71</v>
      </c>
      <c r="E119">
        <v>88.71</v>
      </c>
      <c r="F119" t="s">
        <v>26</v>
      </c>
      <c r="G119">
        <v>3394</v>
      </c>
      <c r="H119" t="s">
        <v>271</v>
      </c>
      <c r="I119" t="s">
        <v>272</v>
      </c>
      <c r="J119" t="s">
        <v>272</v>
      </c>
      <c r="K119">
        <v>220</v>
      </c>
      <c r="L119" t="s">
        <v>1436</v>
      </c>
      <c r="M119">
        <v>88.71</v>
      </c>
      <c r="N119">
        <v>244</v>
      </c>
      <c r="O119" t="s">
        <v>1436</v>
      </c>
      <c r="P119" t="s">
        <v>1436</v>
      </c>
      <c r="Q119">
        <v>88.71</v>
      </c>
      <c r="R119">
        <v>28</v>
      </c>
      <c r="S119">
        <v>88.71</v>
      </c>
      <c r="T119">
        <f t="shared" si="1"/>
        <v>2483.8799999999997</v>
      </c>
    </row>
    <row r="120" spans="1:20" ht="12.75">
      <c r="A120">
        <v>1</v>
      </c>
      <c r="B120" t="s">
        <v>328</v>
      </c>
      <c r="C120" t="s">
        <v>1427</v>
      </c>
      <c r="D120">
        <v>10220.79</v>
      </c>
      <c r="E120">
        <v>10220.79</v>
      </c>
      <c r="F120" t="s">
        <v>329</v>
      </c>
      <c r="G120">
        <v>4922</v>
      </c>
      <c r="H120" t="s">
        <v>326</v>
      </c>
      <c r="I120" t="s">
        <v>327</v>
      </c>
      <c r="J120" t="s">
        <v>327</v>
      </c>
      <c r="K120">
        <v>225</v>
      </c>
      <c r="L120" t="s">
        <v>1436</v>
      </c>
      <c r="M120">
        <v>10220.79</v>
      </c>
      <c r="N120">
        <v>249</v>
      </c>
      <c r="O120" t="s">
        <v>1436</v>
      </c>
      <c r="P120" t="s">
        <v>1436</v>
      </c>
      <c r="Q120">
        <v>10220.79</v>
      </c>
      <c r="R120">
        <v>30</v>
      </c>
      <c r="S120">
        <v>10220.79</v>
      </c>
      <c r="T120">
        <f t="shared" si="1"/>
        <v>306623.7</v>
      </c>
    </row>
    <row r="121" spans="1:20" ht="12.75">
      <c r="A121">
        <v>1</v>
      </c>
      <c r="B121" t="s">
        <v>330</v>
      </c>
      <c r="C121" t="s">
        <v>1428</v>
      </c>
      <c r="D121">
        <v>23814.65</v>
      </c>
      <c r="E121">
        <v>23814.65</v>
      </c>
      <c r="F121" t="s">
        <v>251</v>
      </c>
      <c r="G121">
        <v>4922</v>
      </c>
      <c r="H121" t="s">
        <v>326</v>
      </c>
      <c r="I121" t="s">
        <v>327</v>
      </c>
      <c r="J121" t="s">
        <v>327</v>
      </c>
      <c r="K121">
        <v>226</v>
      </c>
      <c r="L121" t="s">
        <v>1436</v>
      </c>
      <c r="M121">
        <v>23814.65</v>
      </c>
      <c r="N121">
        <v>250</v>
      </c>
      <c r="O121" t="s">
        <v>1436</v>
      </c>
      <c r="P121" t="s">
        <v>1436</v>
      </c>
      <c r="Q121">
        <v>23814.65</v>
      </c>
      <c r="R121">
        <v>-1</v>
      </c>
      <c r="S121">
        <v>23814.65</v>
      </c>
      <c r="T121">
        <f t="shared" si="1"/>
        <v>-23814.65</v>
      </c>
    </row>
    <row r="122" spans="1:20" ht="12.75">
      <c r="A122">
        <v>1</v>
      </c>
      <c r="B122" t="s">
        <v>365</v>
      </c>
      <c r="C122" t="s">
        <v>1068</v>
      </c>
      <c r="D122">
        <v>129.86</v>
      </c>
      <c r="E122">
        <v>129.86</v>
      </c>
      <c r="F122" t="s">
        <v>366</v>
      </c>
      <c r="G122">
        <v>363</v>
      </c>
      <c r="H122" t="s">
        <v>1417</v>
      </c>
      <c r="I122" t="s">
        <v>1418</v>
      </c>
      <c r="J122" t="s">
        <v>1419</v>
      </c>
      <c r="K122">
        <v>219</v>
      </c>
      <c r="L122" t="s">
        <v>1436</v>
      </c>
      <c r="M122">
        <v>129.86</v>
      </c>
      <c r="N122">
        <v>243</v>
      </c>
      <c r="O122" t="s">
        <v>1436</v>
      </c>
      <c r="P122" t="s">
        <v>1436</v>
      </c>
      <c r="Q122">
        <v>129.86</v>
      </c>
      <c r="R122">
        <v>-12</v>
      </c>
      <c r="S122">
        <v>129.86</v>
      </c>
      <c r="T122">
        <f t="shared" si="1"/>
        <v>-1558.3200000000002</v>
      </c>
    </row>
    <row r="123" spans="1:20" ht="12.75">
      <c r="A123">
        <v>1</v>
      </c>
      <c r="B123" t="s">
        <v>365</v>
      </c>
      <c r="C123" t="s">
        <v>1385</v>
      </c>
      <c r="D123">
        <v>286.55</v>
      </c>
      <c r="E123">
        <v>286.55</v>
      </c>
      <c r="F123" t="s">
        <v>1005</v>
      </c>
      <c r="G123">
        <v>1372</v>
      </c>
      <c r="H123" t="s">
        <v>369</v>
      </c>
      <c r="I123" t="s">
        <v>370</v>
      </c>
      <c r="J123" t="s">
        <v>371</v>
      </c>
      <c r="K123">
        <v>221</v>
      </c>
      <c r="L123" t="s">
        <v>1436</v>
      </c>
      <c r="M123">
        <v>286.55</v>
      </c>
      <c r="N123">
        <v>245</v>
      </c>
      <c r="O123" t="s">
        <v>1436</v>
      </c>
      <c r="P123" t="s">
        <v>1436</v>
      </c>
      <c r="Q123">
        <v>286.55</v>
      </c>
      <c r="R123">
        <v>-86</v>
      </c>
      <c r="S123">
        <v>286.55</v>
      </c>
      <c r="T123">
        <f t="shared" si="1"/>
        <v>-24643.3</v>
      </c>
    </row>
    <row r="124" spans="1:20" ht="12.75">
      <c r="A124">
        <v>1</v>
      </c>
      <c r="B124" t="s">
        <v>686</v>
      </c>
      <c r="C124" t="s">
        <v>1386</v>
      </c>
      <c r="D124">
        <v>6620.4</v>
      </c>
      <c r="E124">
        <v>6620.4</v>
      </c>
      <c r="F124" t="s">
        <v>1384</v>
      </c>
      <c r="G124">
        <v>3724</v>
      </c>
      <c r="H124" t="s">
        <v>1454</v>
      </c>
      <c r="I124" t="s">
        <v>1455</v>
      </c>
      <c r="J124" t="s">
        <v>1456</v>
      </c>
      <c r="K124">
        <v>222</v>
      </c>
      <c r="L124" t="s">
        <v>1436</v>
      </c>
      <c r="M124">
        <v>6620.4</v>
      </c>
      <c r="N124">
        <v>246</v>
      </c>
      <c r="O124" t="s">
        <v>1436</v>
      </c>
      <c r="P124" t="s">
        <v>1436</v>
      </c>
      <c r="Q124">
        <v>6620.4</v>
      </c>
      <c r="R124">
        <v>-3</v>
      </c>
      <c r="S124">
        <v>6620.4</v>
      </c>
      <c r="T124">
        <f t="shared" si="1"/>
        <v>-19861.199999999997</v>
      </c>
    </row>
    <row r="125" spans="1:20" ht="12.75">
      <c r="A125">
        <v>1</v>
      </c>
      <c r="B125" t="s">
        <v>592</v>
      </c>
      <c r="C125" t="s">
        <v>1481</v>
      </c>
      <c r="D125">
        <v>55.07</v>
      </c>
      <c r="E125">
        <v>55.07</v>
      </c>
      <c r="F125" t="s">
        <v>563</v>
      </c>
      <c r="G125">
        <v>1107</v>
      </c>
      <c r="H125" t="s">
        <v>1470</v>
      </c>
      <c r="I125" t="s">
        <v>1471</v>
      </c>
      <c r="J125" t="s">
        <v>1472</v>
      </c>
      <c r="K125">
        <v>230</v>
      </c>
      <c r="L125" t="s">
        <v>251</v>
      </c>
      <c r="M125">
        <v>55.07</v>
      </c>
      <c r="N125">
        <v>254</v>
      </c>
      <c r="O125" t="s">
        <v>251</v>
      </c>
      <c r="P125" t="s">
        <v>251</v>
      </c>
      <c r="Q125">
        <v>55.07</v>
      </c>
      <c r="R125">
        <v>89</v>
      </c>
      <c r="S125">
        <v>55.07</v>
      </c>
      <c r="T125">
        <f t="shared" si="1"/>
        <v>4901.2300000000005</v>
      </c>
    </row>
    <row r="126" spans="1:20" ht="12.75">
      <c r="A126">
        <v>1</v>
      </c>
      <c r="B126" t="s">
        <v>707</v>
      </c>
      <c r="C126" t="s">
        <v>1428</v>
      </c>
      <c r="D126">
        <v>568.52</v>
      </c>
      <c r="E126">
        <v>568.52</v>
      </c>
      <c r="F126" t="s">
        <v>1383</v>
      </c>
      <c r="G126">
        <v>1107</v>
      </c>
      <c r="H126" t="s">
        <v>1470</v>
      </c>
      <c r="I126" t="s">
        <v>1471</v>
      </c>
      <c r="J126" t="s">
        <v>1472</v>
      </c>
      <c r="K126">
        <v>228</v>
      </c>
      <c r="L126" t="s">
        <v>251</v>
      </c>
      <c r="M126">
        <v>279.88</v>
      </c>
      <c r="N126">
        <v>252</v>
      </c>
      <c r="O126" t="s">
        <v>251</v>
      </c>
      <c r="P126" t="s">
        <v>251</v>
      </c>
      <c r="Q126">
        <v>279.88</v>
      </c>
      <c r="R126">
        <v>54</v>
      </c>
      <c r="S126">
        <v>568.52</v>
      </c>
      <c r="T126">
        <f t="shared" si="1"/>
        <v>30700.079999999998</v>
      </c>
    </row>
    <row r="127" spans="1:20" ht="12.75">
      <c r="A127">
        <v>1</v>
      </c>
      <c r="B127" t="s">
        <v>707</v>
      </c>
      <c r="C127" t="s">
        <v>1428</v>
      </c>
      <c r="D127">
        <v>568.52</v>
      </c>
      <c r="E127">
        <v>568.52</v>
      </c>
      <c r="F127" t="s">
        <v>1383</v>
      </c>
      <c r="G127">
        <v>1107</v>
      </c>
      <c r="H127" t="s">
        <v>1470</v>
      </c>
      <c r="I127" t="s">
        <v>1471</v>
      </c>
      <c r="J127" t="s">
        <v>1472</v>
      </c>
      <c r="K127">
        <v>229</v>
      </c>
      <c r="L127" t="s">
        <v>251</v>
      </c>
      <c r="M127">
        <v>288.64</v>
      </c>
      <c r="N127">
        <v>253</v>
      </c>
      <c r="O127" t="s">
        <v>251</v>
      </c>
      <c r="P127" t="s">
        <v>251</v>
      </c>
      <c r="Q127">
        <v>288.64</v>
      </c>
      <c r="R127">
        <v>54</v>
      </c>
      <c r="S127">
        <v>288.64</v>
      </c>
      <c r="T127">
        <f t="shared" si="1"/>
        <v>15586.56</v>
      </c>
    </row>
    <row r="128" spans="1:20" ht="12.75">
      <c r="A128">
        <v>1</v>
      </c>
      <c r="B128" t="s">
        <v>250</v>
      </c>
      <c r="C128" t="s">
        <v>1432</v>
      </c>
      <c r="D128">
        <v>115.73</v>
      </c>
      <c r="E128">
        <v>115.73</v>
      </c>
      <c r="F128" t="s">
        <v>34</v>
      </c>
      <c r="G128">
        <v>383</v>
      </c>
      <c r="H128" t="s">
        <v>1541</v>
      </c>
      <c r="I128" t="s">
        <v>1542</v>
      </c>
      <c r="J128" t="s">
        <v>1542</v>
      </c>
      <c r="K128">
        <v>232</v>
      </c>
      <c r="L128" t="s">
        <v>251</v>
      </c>
      <c r="M128">
        <v>115.73</v>
      </c>
      <c r="N128">
        <v>256</v>
      </c>
      <c r="O128" t="s">
        <v>1384</v>
      </c>
      <c r="P128" t="s">
        <v>1384</v>
      </c>
      <c r="Q128">
        <v>115.73</v>
      </c>
      <c r="R128">
        <v>27</v>
      </c>
      <c r="S128">
        <v>115.73</v>
      </c>
      <c r="T128">
        <f t="shared" si="1"/>
        <v>3124.71</v>
      </c>
    </row>
    <row r="129" spans="1:20" ht="12.75">
      <c r="A129">
        <v>1</v>
      </c>
      <c r="B129" t="s">
        <v>617</v>
      </c>
      <c r="C129" t="s">
        <v>1015</v>
      </c>
      <c r="D129">
        <v>847</v>
      </c>
      <c r="E129">
        <v>847</v>
      </c>
      <c r="F129" t="s">
        <v>1384</v>
      </c>
      <c r="G129">
        <v>4087</v>
      </c>
      <c r="H129" t="s">
        <v>618</v>
      </c>
      <c r="I129" t="s">
        <v>619</v>
      </c>
      <c r="J129" t="s">
        <v>619</v>
      </c>
      <c r="K129">
        <v>246</v>
      </c>
      <c r="L129" t="s">
        <v>406</v>
      </c>
      <c r="M129">
        <v>847</v>
      </c>
      <c r="N129">
        <v>258</v>
      </c>
      <c r="O129" t="s">
        <v>1384</v>
      </c>
      <c r="P129" t="s">
        <v>1384</v>
      </c>
      <c r="Q129">
        <v>847</v>
      </c>
      <c r="R129">
        <v>0</v>
      </c>
      <c r="S129">
        <v>847</v>
      </c>
      <c r="T129">
        <f t="shared" si="1"/>
        <v>0</v>
      </c>
    </row>
    <row r="130" spans="1:20" ht="12.75">
      <c r="A130">
        <v>1</v>
      </c>
      <c r="B130" t="s">
        <v>213</v>
      </c>
      <c r="C130" t="s">
        <v>26</v>
      </c>
      <c r="D130">
        <v>1822.22</v>
      </c>
      <c r="E130">
        <v>1822.22</v>
      </c>
      <c r="F130" t="s">
        <v>214</v>
      </c>
      <c r="G130">
        <v>5064</v>
      </c>
      <c r="H130" t="s">
        <v>1496</v>
      </c>
      <c r="I130" t="s">
        <v>1497</v>
      </c>
      <c r="J130" t="s">
        <v>1497</v>
      </c>
      <c r="K130">
        <v>64</v>
      </c>
      <c r="L130" t="s">
        <v>108</v>
      </c>
      <c r="M130">
        <v>1822.22</v>
      </c>
      <c r="N130">
        <v>278</v>
      </c>
      <c r="O130" t="s">
        <v>1065</v>
      </c>
      <c r="P130" t="s">
        <v>1065</v>
      </c>
      <c r="Q130">
        <v>1822.22</v>
      </c>
      <c r="R130">
        <v>-2</v>
      </c>
      <c r="S130">
        <v>1822.22</v>
      </c>
      <c r="T130">
        <f t="shared" si="1"/>
        <v>-3644.44</v>
      </c>
    </row>
    <row r="131" spans="1:20" ht="12.75">
      <c r="A131">
        <v>1</v>
      </c>
      <c r="B131" t="s">
        <v>420</v>
      </c>
      <c r="C131" t="s">
        <v>1046</v>
      </c>
      <c r="D131">
        <v>250</v>
      </c>
      <c r="E131">
        <v>250</v>
      </c>
      <c r="F131" t="s">
        <v>1050</v>
      </c>
      <c r="G131">
        <v>5819</v>
      </c>
      <c r="H131" t="s">
        <v>421</v>
      </c>
      <c r="I131" t="s">
        <v>422</v>
      </c>
      <c r="J131" t="s">
        <v>422</v>
      </c>
      <c r="K131">
        <v>273</v>
      </c>
      <c r="L131" t="s">
        <v>1065</v>
      </c>
      <c r="M131">
        <v>250</v>
      </c>
      <c r="N131">
        <v>280</v>
      </c>
      <c r="O131" t="s">
        <v>1065</v>
      </c>
      <c r="P131" t="s">
        <v>1065</v>
      </c>
      <c r="Q131">
        <v>250</v>
      </c>
      <c r="R131">
        <v>-3</v>
      </c>
      <c r="S131">
        <v>250</v>
      </c>
      <c r="T131">
        <f aca="true" t="shared" si="2" ref="T131:T194">R131*S131</f>
        <v>-750</v>
      </c>
    </row>
    <row r="132" spans="1:20" ht="12.75">
      <c r="A132">
        <v>1</v>
      </c>
      <c r="B132" t="s">
        <v>751</v>
      </c>
      <c r="C132" t="s">
        <v>26</v>
      </c>
      <c r="D132">
        <v>2560.59</v>
      </c>
      <c r="E132">
        <v>2370.96</v>
      </c>
      <c r="F132" t="s">
        <v>214</v>
      </c>
      <c r="G132">
        <v>1250</v>
      </c>
      <c r="H132" t="s">
        <v>1467</v>
      </c>
      <c r="I132" t="s">
        <v>1468</v>
      </c>
      <c r="J132" t="s">
        <v>1469</v>
      </c>
      <c r="K132">
        <v>234</v>
      </c>
      <c r="L132" t="s">
        <v>406</v>
      </c>
      <c r="M132">
        <v>31.49</v>
      </c>
      <c r="N132">
        <v>273</v>
      </c>
      <c r="O132" t="s">
        <v>1065</v>
      </c>
      <c r="P132" t="s">
        <v>1065</v>
      </c>
      <c r="Q132">
        <v>31.49</v>
      </c>
      <c r="R132">
        <v>-2</v>
      </c>
      <c r="S132">
        <v>2370.96</v>
      </c>
      <c r="T132">
        <f t="shared" si="2"/>
        <v>-4741.92</v>
      </c>
    </row>
    <row r="133" spans="1:20" ht="12.75">
      <c r="A133">
        <v>1</v>
      </c>
      <c r="B133" t="s">
        <v>751</v>
      </c>
      <c r="C133" t="s">
        <v>26</v>
      </c>
      <c r="D133">
        <v>2560.59</v>
      </c>
      <c r="E133">
        <v>2370.96</v>
      </c>
      <c r="F133" t="s">
        <v>214</v>
      </c>
      <c r="G133">
        <v>1250</v>
      </c>
      <c r="H133" t="s">
        <v>1467</v>
      </c>
      <c r="I133" t="s">
        <v>1468</v>
      </c>
      <c r="J133" t="s">
        <v>1469</v>
      </c>
      <c r="K133">
        <v>235</v>
      </c>
      <c r="L133" t="s">
        <v>406</v>
      </c>
      <c r="M133">
        <v>1645.45</v>
      </c>
      <c r="N133">
        <v>274</v>
      </c>
      <c r="O133" t="s">
        <v>1065</v>
      </c>
      <c r="P133" t="s">
        <v>1065</v>
      </c>
      <c r="Q133">
        <v>1645.45</v>
      </c>
      <c r="R133">
        <v>-2</v>
      </c>
      <c r="S133">
        <v>2339.47</v>
      </c>
      <c r="T133">
        <f t="shared" si="2"/>
        <v>-4678.94</v>
      </c>
    </row>
    <row r="134" spans="1:20" ht="12.75">
      <c r="A134">
        <v>1</v>
      </c>
      <c r="B134" t="s">
        <v>751</v>
      </c>
      <c r="C134" t="s">
        <v>26</v>
      </c>
      <c r="D134">
        <v>2560.59</v>
      </c>
      <c r="E134">
        <v>2370.96</v>
      </c>
      <c r="F134" t="s">
        <v>214</v>
      </c>
      <c r="G134">
        <v>1250</v>
      </c>
      <c r="H134" t="s">
        <v>1467</v>
      </c>
      <c r="I134" t="s">
        <v>1468</v>
      </c>
      <c r="J134" t="s">
        <v>1469</v>
      </c>
      <c r="K134">
        <v>236</v>
      </c>
      <c r="L134" t="s">
        <v>406</v>
      </c>
      <c r="M134">
        <v>263</v>
      </c>
      <c r="N134">
        <v>275</v>
      </c>
      <c r="O134" t="s">
        <v>1065</v>
      </c>
      <c r="P134" t="s">
        <v>1065</v>
      </c>
      <c r="Q134">
        <v>263</v>
      </c>
      <c r="R134">
        <v>-2</v>
      </c>
      <c r="S134">
        <v>694.02</v>
      </c>
      <c r="T134">
        <f t="shared" si="2"/>
        <v>-1388.04</v>
      </c>
    </row>
    <row r="135" spans="1:20" ht="12.75">
      <c r="A135">
        <v>1</v>
      </c>
      <c r="B135" t="s">
        <v>751</v>
      </c>
      <c r="C135" t="s">
        <v>26</v>
      </c>
      <c r="D135">
        <v>2560.59</v>
      </c>
      <c r="E135">
        <v>2370.96</v>
      </c>
      <c r="F135" t="s">
        <v>214</v>
      </c>
      <c r="G135">
        <v>1250</v>
      </c>
      <c r="H135" t="s">
        <v>1467</v>
      </c>
      <c r="I135" t="s">
        <v>1468</v>
      </c>
      <c r="J135" t="s">
        <v>1469</v>
      </c>
      <c r="K135">
        <v>237</v>
      </c>
      <c r="L135" t="s">
        <v>406</v>
      </c>
      <c r="M135">
        <v>385.21</v>
      </c>
      <c r="N135">
        <v>276</v>
      </c>
      <c r="O135" t="s">
        <v>1065</v>
      </c>
      <c r="P135" t="s">
        <v>1065</v>
      </c>
      <c r="Q135">
        <v>385.21</v>
      </c>
      <c r="R135">
        <v>-2</v>
      </c>
      <c r="S135">
        <v>431.02</v>
      </c>
      <c r="T135">
        <f t="shared" si="2"/>
        <v>-862.04</v>
      </c>
    </row>
    <row r="136" spans="1:20" ht="12.75">
      <c r="A136">
        <v>1</v>
      </c>
      <c r="B136" t="s">
        <v>751</v>
      </c>
      <c r="C136" t="s">
        <v>26</v>
      </c>
      <c r="D136">
        <v>2560.59</v>
      </c>
      <c r="E136">
        <v>2370.96</v>
      </c>
      <c r="F136" t="s">
        <v>214</v>
      </c>
      <c r="G136">
        <v>1250</v>
      </c>
      <c r="H136" t="s">
        <v>1467</v>
      </c>
      <c r="I136" t="s">
        <v>1468</v>
      </c>
      <c r="J136" t="s">
        <v>1469</v>
      </c>
      <c r="K136">
        <v>238</v>
      </c>
      <c r="L136" t="s">
        <v>406</v>
      </c>
      <c r="M136">
        <v>45.81</v>
      </c>
      <c r="N136">
        <v>277</v>
      </c>
      <c r="O136" t="s">
        <v>1065</v>
      </c>
      <c r="P136" t="s">
        <v>1065</v>
      </c>
      <c r="Q136">
        <v>45.81</v>
      </c>
      <c r="R136">
        <v>-2</v>
      </c>
      <c r="S136">
        <v>45.81</v>
      </c>
      <c r="T136">
        <f t="shared" si="2"/>
        <v>-91.62</v>
      </c>
    </row>
    <row r="137" spans="1:20" ht="12.75">
      <c r="A137">
        <v>1</v>
      </c>
      <c r="B137" t="s">
        <v>1049</v>
      </c>
      <c r="C137" t="s">
        <v>1032</v>
      </c>
      <c r="D137">
        <v>33</v>
      </c>
      <c r="E137">
        <v>33</v>
      </c>
      <c r="F137" t="s">
        <v>1048</v>
      </c>
      <c r="G137">
        <v>5489</v>
      </c>
      <c r="H137" t="s">
        <v>974</v>
      </c>
      <c r="I137" t="s">
        <v>975</v>
      </c>
      <c r="J137" t="s">
        <v>975</v>
      </c>
      <c r="K137">
        <v>270</v>
      </c>
      <c r="L137" t="s">
        <v>989</v>
      </c>
      <c r="M137">
        <v>33</v>
      </c>
      <c r="N137">
        <v>292</v>
      </c>
      <c r="O137" t="s">
        <v>1050</v>
      </c>
      <c r="P137" t="s">
        <v>1050</v>
      </c>
      <c r="Q137">
        <v>33</v>
      </c>
      <c r="R137">
        <v>51</v>
      </c>
      <c r="S137">
        <v>33</v>
      </c>
      <c r="T137">
        <f t="shared" si="2"/>
        <v>1683</v>
      </c>
    </row>
    <row r="138" spans="1:20" ht="12.75">
      <c r="A138">
        <v>1</v>
      </c>
      <c r="B138" t="s">
        <v>1051</v>
      </c>
      <c r="C138" t="s">
        <v>1032</v>
      </c>
      <c r="D138">
        <v>4</v>
      </c>
      <c r="E138">
        <v>4</v>
      </c>
      <c r="F138" t="s">
        <v>1048</v>
      </c>
      <c r="G138">
        <v>5489</v>
      </c>
      <c r="H138" t="s">
        <v>974</v>
      </c>
      <c r="I138" t="s">
        <v>975</v>
      </c>
      <c r="J138" t="s">
        <v>975</v>
      </c>
      <c r="K138">
        <v>266</v>
      </c>
      <c r="L138" t="s">
        <v>989</v>
      </c>
      <c r="M138">
        <v>4</v>
      </c>
      <c r="N138">
        <v>289</v>
      </c>
      <c r="O138" t="s">
        <v>1050</v>
      </c>
      <c r="P138" t="s">
        <v>1050</v>
      </c>
      <c r="Q138">
        <v>101</v>
      </c>
      <c r="R138">
        <v>51</v>
      </c>
      <c r="S138">
        <v>4</v>
      </c>
      <c r="T138">
        <f t="shared" si="2"/>
        <v>204</v>
      </c>
    </row>
    <row r="139" spans="1:20" ht="12.75">
      <c r="A139">
        <v>1</v>
      </c>
      <c r="B139" t="s">
        <v>1052</v>
      </c>
      <c r="C139" t="s">
        <v>1032</v>
      </c>
      <c r="D139">
        <v>97</v>
      </c>
      <c r="E139">
        <v>97</v>
      </c>
      <c r="F139" t="s">
        <v>1048</v>
      </c>
      <c r="G139">
        <v>5489</v>
      </c>
      <c r="H139" t="s">
        <v>974</v>
      </c>
      <c r="I139" t="s">
        <v>975</v>
      </c>
      <c r="J139" t="s">
        <v>975</v>
      </c>
      <c r="K139">
        <v>267</v>
      </c>
      <c r="L139" t="s">
        <v>989</v>
      </c>
      <c r="M139">
        <v>97</v>
      </c>
      <c r="N139">
        <v>289</v>
      </c>
      <c r="O139" t="s">
        <v>1050</v>
      </c>
      <c r="P139" t="s">
        <v>1050</v>
      </c>
      <c r="Q139">
        <v>101</v>
      </c>
      <c r="R139">
        <v>51</v>
      </c>
      <c r="S139">
        <v>97</v>
      </c>
      <c r="T139">
        <f t="shared" si="2"/>
        <v>4947</v>
      </c>
    </row>
    <row r="140" spans="1:20" ht="12.75">
      <c r="A140">
        <v>1</v>
      </c>
      <c r="B140" t="s">
        <v>1053</v>
      </c>
      <c r="C140" t="s">
        <v>1032</v>
      </c>
      <c r="D140">
        <v>12</v>
      </c>
      <c r="E140">
        <v>12</v>
      </c>
      <c r="F140" t="s">
        <v>1048</v>
      </c>
      <c r="G140">
        <v>5489</v>
      </c>
      <c r="H140" t="s">
        <v>974</v>
      </c>
      <c r="I140" t="s">
        <v>975</v>
      </c>
      <c r="J140" t="s">
        <v>975</v>
      </c>
      <c r="K140">
        <v>268</v>
      </c>
      <c r="L140" t="s">
        <v>989</v>
      </c>
      <c r="M140">
        <v>12</v>
      </c>
      <c r="N140">
        <v>290</v>
      </c>
      <c r="O140" t="s">
        <v>1050</v>
      </c>
      <c r="P140" t="s">
        <v>1050</v>
      </c>
      <c r="Q140">
        <v>12</v>
      </c>
      <c r="R140">
        <v>51</v>
      </c>
      <c r="S140">
        <v>12</v>
      </c>
      <c r="T140">
        <f t="shared" si="2"/>
        <v>612</v>
      </c>
    </row>
    <row r="141" spans="1:20" ht="12.75">
      <c r="A141">
        <v>1</v>
      </c>
      <c r="B141" t="s">
        <v>1054</v>
      </c>
      <c r="C141" t="s">
        <v>1032</v>
      </c>
      <c r="D141">
        <v>6</v>
      </c>
      <c r="E141">
        <v>6</v>
      </c>
      <c r="F141" t="s">
        <v>1048</v>
      </c>
      <c r="G141">
        <v>5489</v>
      </c>
      <c r="H141" t="s">
        <v>974</v>
      </c>
      <c r="I141" t="s">
        <v>975</v>
      </c>
      <c r="J141" t="s">
        <v>975</v>
      </c>
      <c r="K141">
        <v>269</v>
      </c>
      <c r="L141" t="s">
        <v>989</v>
      </c>
      <c r="M141">
        <v>6</v>
      </c>
      <c r="N141">
        <v>291</v>
      </c>
      <c r="O141" t="s">
        <v>1050</v>
      </c>
      <c r="P141" t="s">
        <v>1050</v>
      </c>
      <c r="Q141">
        <v>6</v>
      </c>
      <c r="R141">
        <v>51</v>
      </c>
      <c r="S141">
        <v>6</v>
      </c>
      <c r="T141">
        <f t="shared" si="2"/>
        <v>306</v>
      </c>
    </row>
    <row r="142" spans="1:20" ht="12.75">
      <c r="A142">
        <v>1</v>
      </c>
      <c r="B142" t="s">
        <v>1055</v>
      </c>
      <c r="C142" t="s">
        <v>1032</v>
      </c>
      <c r="D142">
        <v>315</v>
      </c>
      <c r="E142">
        <v>315</v>
      </c>
      <c r="F142" t="s">
        <v>1048</v>
      </c>
      <c r="G142">
        <v>5489</v>
      </c>
      <c r="H142" t="s">
        <v>974</v>
      </c>
      <c r="I142" t="s">
        <v>975</v>
      </c>
      <c r="J142" t="s">
        <v>975</v>
      </c>
      <c r="K142">
        <v>264</v>
      </c>
      <c r="L142" t="s">
        <v>989</v>
      </c>
      <c r="M142">
        <v>315</v>
      </c>
      <c r="N142">
        <v>287</v>
      </c>
      <c r="O142" t="s">
        <v>1050</v>
      </c>
      <c r="P142" t="s">
        <v>1050</v>
      </c>
      <c r="Q142">
        <v>315</v>
      </c>
      <c r="R142">
        <v>51</v>
      </c>
      <c r="S142">
        <v>315</v>
      </c>
      <c r="T142">
        <f t="shared" si="2"/>
        <v>16065</v>
      </c>
    </row>
    <row r="143" spans="1:20" ht="12.75">
      <c r="A143">
        <v>1</v>
      </c>
      <c r="B143" t="s">
        <v>1056</v>
      </c>
      <c r="C143" t="s">
        <v>1032</v>
      </c>
      <c r="D143">
        <v>92</v>
      </c>
      <c r="E143">
        <v>92</v>
      </c>
      <c r="F143" t="s">
        <v>1048</v>
      </c>
      <c r="G143">
        <v>5489</v>
      </c>
      <c r="H143" t="s">
        <v>974</v>
      </c>
      <c r="I143" t="s">
        <v>975</v>
      </c>
      <c r="J143" t="s">
        <v>975</v>
      </c>
      <c r="K143">
        <v>265</v>
      </c>
      <c r="L143" t="s">
        <v>989</v>
      </c>
      <c r="M143">
        <v>92</v>
      </c>
      <c r="N143">
        <v>288</v>
      </c>
      <c r="O143" t="s">
        <v>1050</v>
      </c>
      <c r="P143" t="s">
        <v>1050</v>
      </c>
      <c r="Q143">
        <v>92</v>
      </c>
      <c r="R143">
        <v>51</v>
      </c>
      <c r="S143">
        <v>92</v>
      </c>
      <c r="T143">
        <f t="shared" si="2"/>
        <v>4692</v>
      </c>
    </row>
    <row r="144" spans="1:20" ht="12.75">
      <c r="A144">
        <v>1</v>
      </c>
      <c r="B144" t="s">
        <v>1064</v>
      </c>
      <c r="C144" t="s">
        <v>1032</v>
      </c>
      <c r="D144">
        <v>169</v>
      </c>
      <c r="E144">
        <v>169</v>
      </c>
      <c r="F144" t="s">
        <v>1048</v>
      </c>
      <c r="G144">
        <v>5489</v>
      </c>
      <c r="H144" t="s">
        <v>974</v>
      </c>
      <c r="I144" t="s">
        <v>975</v>
      </c>
      <c r="J144" t="s">
        <v>975</v>
      </c>
      <c r="K144">
        <v>271</v>
      </c>
      <c r="L144" t="s">
        <v>1065</v>
      </c>
      <c r="M144">
        <v>169</v>
      </c>
      <c r="N144">
        <v>293</v>
      </c>
      <c r="O144" t="s">
        <v>1050</v>
      </c>
      <c r="P144" t="s">
        <v>1050</v>
      </c>
      <c r="Q144">
        <v>169</v>
      </c>
      <c r="R144">
        <v>51</v>
      </c>
      <c r="S144">
        <v>169</v>
      </c>
      <c r="T144">
        <f t="shared" si="2"/>
        <v>8619</v>
      </c>
    </row>
    <row r="145" spans="1:20" ht="12.75">
      <c r="A145">
        <v>1</v>
      </c>
      <c r="B145" t="s">
        <v>405</v>
      </c>
      <c r="C145" t="s">
        <v>1136</v>
      </c>
      <c r="D145">
        <v>136.64</v>
      </c>
      <c r="E145">
        <v>136.64</v>
      </c>
      <c r="F145" t="s">
        <v>366</v>
      </c>
      <c r="G145">
        <v>363</v>
      </c>
      <c r="H145" t="s">
        <v>1417</v>
      </c>
      <c r="I145" t="s">
        <v>1418</v>
      </c>
      <c r="J145" t="s">
        <v>1419</v>
      </c>
      <c r="K145">
        <v>244</v>
      </c>
      <c r="L145" t="s">
        <v>406</v>
      </c>
      <c r="M145">
        <v>136.64</v>
      </c>
      <c r="N145">
        <v>284</v>
      </c>
      <c r="O145" t="s">
        <v>1050</v>
      </c>
      <c r="P145" t="s">
        <v>1050</v>
      </c>
      <c r="Q145">
        <v>136.64</v>
      </c>
      <c r="R145">
        <v>-2</v>
      </c>
      <c r="S145">
        <v>136.64</v>
      </c>
      <c r="T145">
        <f t="shared" si="2"/>
        <v>-273.28</v>
      </c>
    </row>
    <row r="146" spans="1:20" ht="12.75">
      <c r="A146">
        <v>1</v>
      </c>
      <c r="B146" t="s">
        <v>623</v>
      </c>
      <c r="C146" t="s">
        <v>1390</v>
      </c>
      <c r="D146">
        <v>308.98</v>
      </c>
      <c r="E146">
        <v>308.98</v>
      </c>
      <c r="F146" t="s">
        <v>1085</v>
      </c>
      <c r="G146">
        <v>4087</v>
      </c>
      <c r="H146" t="s">
        <v>618</v>
      </c>
      <c r="I146" t="s">
        <v>619</v>
      </c>
      <c r="J146" t="s">
        <v>619</v>
      </c>
      <c r="K146">
        <v>240</v>
      </c>
      <c r="L146" t="s">
        <v>406</v>
      </c>
      <c r="M146">
        <v>291.8</v>
      </c>
      <c r="N146">
        <v>285</v>
      </c>
      <c r="O146" t="s">
        <v>1050</v>
      </c>
      <c r="P146" t="s">
        <v>1050</v>
      </c>
      <c r="Q146">
        <v>291.8</v>
      </c>
      <c r="R146">
        <v>-21</v>
      </c>
      <c r="S146">
        <v>308.98</v>
      </c>
      <c r="T146">
        <f t="shared" si="2"/>
        <v>-6488.58</v>
      </c>
    </row>
    <row r="147" spans="1:20" ht="12.75">
      <c r="A147">
        <v>1</v>
      </c>
      <c r="B147" t="s">
        <v>623</v>
      </c>
      <c r="C147" t="s">
        <v>1390</v>
      </c>
      <c r="D147">
        <v>308.98</v>
      </c>
      <c r="E147">
        <v>308.98</v>
      </c>
      <c r="F147" t="s">
        <v>1085</v>
      </c>
      <c r="G147">
        <v>4087</v>
      </c>
      <c r="H147" t="s">
        <v>618</v>
      </c>
      <c r="I147" t="s">
        <v>619</v>
      </c>
      <c r="J147" t="s">
        <v>619</v>
      </c>
      <c r="K147">
        <v>241</v>
      </c>
      <c r="L147" t="s">
        <v>406</v>
      </c>
      <c r="M147">
        <v>17.18</v>
      </c>
      <c r="N147">
        <v>286</v>
      </c>
      <c r="O147" t="s">
        <v>1050</v>
      </c>
      <c r="P147" t="s">
        <v>1050</v>
      </c>
      <c r="Q147">
        <v>17.18</v>
      </c>
      <c r="R147">
        <v>-21</v>
      </c>
      <c r="S147">
        <v>17.18</v>
      </c>
      <c r="T147">
        <f t="shared" si="2"/>
        <v>-360.78</v>
      </c>
    </row>
    <row r="148" spans="1:20" ht="12.75">
      <c r="A148">
        <v>1</v>
      </c>
      <c r="B148" t="s">
        <v>971</v>
      </c>
      <c r="C148" t="s">
        <v>972</v>
      </c>
      <c r="D148">
        <v>143</v>
      </c>
      <c r="E148">
        <v>143</v>
      </c>
      <c r="F148" t="s">
        <v>973</v>
      </c>
      <c r="G148">
        <v>5489</v>
      </c>
      <c r="H148" t="s">
        <v>974</v>
      </c>
      <c r="I148" t="s">
        <v>975</v>
      </c>
      <c r="J148" t="s">
        <v>975</v>
      </c>
      <c r="K148">
        <v>279</v>
      </c>
      <c r="L148" t="s">
        <v>976</v>
      </c>
      <c r="M148">
        <v>143</v>
      </c>
      <c r="N148">
        <v>299</v>
      </c>
      <c r="O148" t="s">
        <v>976</v>
      </c>
      <c r="P148" t="s">
        <v>976</v>
      </c>
      <c r="Q148">
        <v>614</v>
      </c>
      <c r="R148">
        <v>10</v>
      </c>
      <c r="S148">
        <v>143</v>
      </c>
      <c r="T148">
        <f t="shared" si="2"/>
        <v>1430</v>
      </c>
    </row>
    <row r="149" spans="1:20" ht="12.75">
      <c r="A149">
        <v>1</v>
      </c>
      <c r="B149" t="s">
        <v>977</v>
      </c>
      <c r="C149" t="s">
        <v>972</v>
      </c>
      <c r="D149">
        <v>51</v>
      </c>
      <c r="E149">
        <v>51</v>
      </c>
      <c r="F149" t="s">
        <v>973</v>
      </c>
      <c r="G149">
        <v>5489</v>
      </c>
      <c r="H149" t="s">
        <v>974</v>
      </c>
      <c r="I149" t="s">
        <v>975</v>
      </c>
      <c r="J149" t="s">
        <v>975</v>
      </c>
      <c r="K149">
        <v>282</v>
      </c>
      <c r="L149" t="s">
        <v>976</v>
      </c>
      <c r="M149">
        <v>51</v>
      </c>
      <c r="N149">
        <v>301</v>
      </c>
      <c r="O149" t="s">
        <v>976</v>
      </c>
      <c r="P149" t="s">
        <v>976</v>
      </c>
      <c r="Q149">
        <v>51</v>
      </c>
      <c r="R149">
        <v>10</v>
      </c>
      <c r="S149">
        <v>51</v>
      </c>
      <c r="T149">
        <f t="shared" si="2"/>
        <v>510</v>
      </c>
    </row>
    <row r="150" spans="1:20" ht="12.75">
      <c r="A150">
        <v>1</v>
      </c>
      <c r="B150" t="s">
        <v>978</v>
      </c>
      <c r="C150" t="s">
        <v>972</v>
      </c>
      <c r="D150">
        <v>1810</v>
      </c>
      <c r="E150">
        <v>1810</v>
      </c>
      <c r="F150" t="s">
        <v>973</v>
      </c>
      <c r="G150">
        <v>5489</v>
      </c>
      <c r="H150" t="s">
        <v>974</v>
      </c>
      <c r="I150" t="s">
        <v>975</v>
      </c>
      <c r="J150" t="s">
        <v>975</v>
      </c>
      <c r="K150">
        <v>283</v>
      </c>
      <c r="L150" t="s">
        <v>976</v>
      </c>
      <c r="M150">
        <v>812.94</v>
      </c>
      <c r="N150">
        <v>304</v>
      </c>
      <c r="O150" t="s">
        <v>976</v>
      </c>
      <c r="P150" t="s">
        <v>976</v>
      </c>
      <c r="Q150">
        <v>812.94</v>
      </c>
      <c r="R150">
        <v>10</v>
      </c>
      <c r="S150">
        <v>812.94</v>
      </c>
      <c r="T150">
        <f t="shared" si="2"/>
        <v>8129.400000000001</v>
      </c>
    </row>
    <row r="151" spans="1:20" ht="12.75">
      <c r="A151">
        <v>1</v>
      </c>
      <c r="B151" t="s">
        <v>978</v>
      </c>
      <c r="C151" t="s">
        <v>972</v>
      </c>
      <c r="D151">
        <v>1810</v>
      </c>
      <c r="E151">
        <v>1810</v>
      </c>
      <c r="F151" t="s">
        <v>973</v>
      </c>
      <c r="G151">
        <v>5489</v>
      </c>
      <c r="H151" t="s">
        <v>974</v>
      </c>
      <c r="I151" t="s">
        <v>975</v>
      </c>
      <c r="J151" t="s">
        <v>975</v>
      </c>
      <c r="K151">
        <v>284</v>
      </c>
      <c r="L151" t="s">
        <v>976</v>
      </c>
      <c r="M151">
        <v>347.75</v>
      </c>
      <c r="N151">
        <v>303</v>
      </c>
      <c r="O151" t="s">
        <v>976</v>
      </c>
      <c r="P151" t="s">
        <v>976</v>
      </c>
      <c r="Q151">
        <v>347.75</v>
      </c>
      <c r="R151">
        <v>10</v>
      </c>
      <c r="S151">
        <v>1160.69</v>
      </c>
      <c r="T151">
        <f t="shared" si="2"/>
        <v>11606.900000000001</v>
      </c>
    </row>
    <row r="152" spans="1:20" ht="12.75">
      <c r="A152">
        <v>1</v>
      </c>
      <c r="B152" t="s">
        <v>978</v>
      </c>
      <c r="C152" t="s">
        <v>972</v>
      </c>
      <c r="D152">
        <v>1810</v>
      </c>
      <c r="E152">
        <v>1810</v>
      </c>
      <c r="F152" t="s">
        <v>973</v>
      </c>
      <c r="G152">
        <v>5489</v>
      </c>
      <c r="H152" t="s">
        <v>974</v>
      </c>
      <c r="I152" t="s">
        <v>975</v>
      </c>
      <c r="J152" t="s">
        <v>975</v>
      </c>
      <c r="K152">
        <v>285</v>
      </c>
      <c r="L152" t="s">
        <v>976</v>
      </c>
      <c r="M152">
        <v>649.31</v>
      </c>
      <c r="N152">
        <v>302</v>
      </c>
      <c r="O152" t="s">
        <v>976</v>
      </c>
      <c r="P152" t="s">
        <v>976</v>
      </c>
      <c r="Q152">
        <v>649.31</v>
      </c>
      <c r="R152">
        <v>10</v>
      </c>
      <c r="S152">
        <v>1810</v>
      </c>
      <c r="T152">
        <f t="shared" si="2"/>
        <v>18100</v>
      </c>
    </row>
    <row r="153" spans="1:20" ht="12.75">
      <c r="A153">
        <v>1</v>
      </c>
      <c r="B153" t="s">
        <v>979</v>
      </c>
      <c r="C153" t="s">
        <v>972</v>
      </c>
      <c r="D153">
        <v>182</v>
      </c>
      <c r="E153">
        <v>182</v>
      </c>
      <c r="F153" t="s">
        <v>973</v>
      </c>
      <c r="G153">
        <v>5489</v>
      </c>
      <c r="H153" t="s">
        <v>974</v>
      </c>
      <c r="I153" t="s">
        <v>975</v>
      </c>
      <c r="J153" t="s">
        <v>975</v>
      </c>
      <c r="K153">
        <v>288</v>
      </c>
      <c r="L153" t="s">
        <v>976</v>
      </c>
      <c r="M153">
        <v>182</v>
      </c>
      <c r="N153">
        <v>306</v>
      </c>
      <c r="O153" t="s">
        <v>976</v>
      </c>
      <c r="P153" t="s">
        <v>976</v>
      </c>
      <c r="Q153">
        <v>182</v>
      </c>
      <c r="R153">
        <v>10</v>
      </c>
      <c r="S153">
        <v>182</v>
      </c>
      <c r="T153">
        <f t="shared" si="2"/>
        <v>1820</v>
      </c>
    </row>
    <row r="154" spans="1:20" ht="12.75">
      <c r="A154">
        <v>1</v>
      </c>
      <c r="B154" t="s">
        <v>980</v>
      </c>
      <c r="C154" t="s">
        <v>972</v>
      </c>
      <c r="D154">
        <v>4</v>
      </c>
      <c r="E154">
        <v>4</v>
      </c>
      <c r="F154" t="s">
        <v>973</v>
      </c>
      <c r="G154">
        <v>5489</v>
      </c>
      <c r="H154" t="s">
        <v>974</v>
      </c>
      <c r="I154" t="s">
        <v>975</v>
      </c>
      <c r="J154" t="s">
        <v>975</v>
      </c>
      <c r="K154">
        <v>291</v>
      </c>
      <c r="L154" t="s">
        <v>976</v>
      </c>
      <c r="M154">
        <v>4</v>
      </c>
      <c r="N154">
        <v>309</v>
      </c>
      <c r="O154" t="s">
        <v>976</v>
      </c>
      <c r="P154" t="s">
        <v>976</v>
      </c>
      <c r="Q154">
        <v>436</v>
      </c>
      <c r="R154">
        <v>10</v>
      </c>
      <c r="S154">
        <v>4</v>
      </c>
      <c r="T154">
        <f t="shared" si="2"/>
        <v>40</v>
      </c>
    </row>
    <row r="155" spans="1:20" ht="12.75">
      <c r="A155">
        <v>1</v>
      </c>
      <c r="B155" t="s">
        <v>981</v>
      </c>
      <c r="C155" t="s">
        <v>972</v>
      </c>
      <c r="D155">
        <v>59</v>
      </c>
      <c r="E155">
        <v>59</v>
      </c>
      <c r="F155" t="s">
        <v>973</v>
      </c>
      <c r="G155">
        <v>5489</v>
      </c>
      <c r="H155" t="s">
        <v>974</v>
      </c>
      <c r="I155" t="s">
        <v>975</v>
      </c>
      <c r="J155" t="s">
        <v>975</v>
      </c>
      <c r="K155">
        <v>290</v>
      </c>
      <c r="L155" t="s">
        <v>976</v>
      </c>
      <c r="M155">
        <v>59</v>
      </c>
      <c r="N155">
        <v>308</v>
      </c>
      <c r="O155" t="s">
        <v>976</v>
      </c>
      <c r="P155" t="s">
        <v>976</v>
      </c>
      <c r="Q155">
        <v>59</v>
      </c>
      <c r="R155">
        <v>10</v>
      </c>
      <c r="S155">
        <v>59</v>
      </c>
      <c r="T155">
        <f t="shared" si="2"/>
        <v>590</v>
      </c>
    </row>
    <row r="156" spans="1:20" ht="12.75">
      <c r="A156">
        <v>1</v>
      </c>
      <c r="B156" t="s">
        <v>982</v>
      </c>
      <c r="C156" t="s">
        <v>972</v>
      </c>
      <c r="D156">
        <v>432</v>
      </c>
      <c r="E156">
        <v>432</v>
      </c>
      <c r="F156" t="s">
        <v>973</v>
      </c>
      <c r="G156">
        <v>5489</v>
      </c>
      <c r="H156" t="s">
        <v>974</v>
      </c>
      <c r="I156" t="s">
        <v>975</v>
      </c>
      <c r="J156" t="s">
        <v>975</v>
      </c>
      <c r="K156">
        <v>292</v>
      </c>
      <c r="L156" t="s">
        <v>976</v>
      </c>
      <c r="M156">
        <v>432</v>
      </c>
      <c r="N156">
        <v>309</v>
      </c>
      <c r="O156" t="s">
        <v>976</v>
      </c>
      <c r="P156" t="s">
        <v>976</v>
      </c>
      <c r="Q156">
        <v>436</v>
      </c>
      <c r="R156">
        <v>10</v>
      </c>
      <c r="S156">
        <v>432</v>
      </c>
      <c r="T156">
        <f t="shared" si="2"/>
        <v>4320</v>
      </c>
    </row>
    <row r="157" spans="1:20" ht="12.75">
      <c r="A157">
        <v>1</v>
      </c>
      <c r="B157" t="s">
        <v>983</v>
      </c>
      <c r="C157" t="s">
        <v>972</v>
      </c>
      <c r="D157">
        <v>1543</v>
      </c>
      <c r="E157">
        <v>1543</v>
      </c>
      <c r="F157" t="s">
        <v>973</v>
      </c>
      <c r="G157">
        <v>5489</v>
      </c>
      <c r="H157" t="s">
        <v>974</v>
      </c>
      <c r="I157" t="s">
        <v>975</v>
      </c>
      <c r="J157" t="s">
        <v>975</v>
      </c>
      <c r="K157">
        <v>286</v>
      </c>
      <c r="L157" t="s">
        <v>976</v>
      </c>
      <c r="M157">
        <v>1543</v>
      </c>
      <c r="N157">
        <v>305</v>
      </c>
      <c r="O157" t="s">
        <v>976</v>
      </c>
      <c r="P157" t="s">
        <v>976</v>
      </c>
      <c r="Q157">
        <v>2272</v>
      </c>
      <c r="R157">
        <v>10</v>
      </c>
      <c r="S157">
        <v>1543</v>
      </c>
      <c r="T157">
        <f t="shared" si="2"/>
        <v>15430</v>
      </c>
    </row>
    <row r="158" spans="1:20" ht="12.75">
      <c r="A158">
        <v>1</v>
      </c>
      <c r="B158" t="s">
        <v>984</v>
      </c>
      <c r="C158" t="s">
        <v>972</v>
      </c>
      <c r="D158">
        <v>729</v>
      </c>
      <c r="E158">
        <v>729</v>
      </c>
      <c r="F158" t="s">
        <v>973</v>
      </c>
      <c r="G158">
        <v>5489</v>
      </c>
      <c r="H158" t="s">
        <v>974</v>
      </c>
      <c r="I158" t="s">
        <v>975</v>
      </c>
      <c r="J158" t="s">
        <v>975</v>
      </c>
      <c r="K158">
        <v>287</v>
      </c>
      <c r="L158" t="s">
        <v>976</v>
      </c>
      <c r="M158">
        <v>729</v>
      </c>
      <c r="N158">
        <v>305</v>
      </c>
      <c r="O158" t="s">
        <v>976</v>
      </c>
      <c r="P158" t="s">
        <v>976</v>
      </c>
      <c r="Q158">
        <v>2272</v>
      </c>
      <c r="R158">
        <v>10</v>
      </c>
      <c r="S158">
        <v>729</v>
      </c>
      <c r="T158">
        <f t="shared" si="2"/>
        <v>7290</v>
      </c>
    </row>
    <row r="159" spans="1:20" ht="12.75">
      <c r="A159">
        <v>1</v>
      </c>
      <c r="B159" t="s">
        <v>985</v>
      </c>
      <c r="C159" t="s">
        <v>972</v>
      </c>
      <c r="D159">
        <v>10</v>
      </c>
      <c r="E159">
        <v>10</v>
      </c>
      <c r="F159" t="s">
        <v>973</v>
      </c>
      <c r="G159">
        <v>5489</v>
      </c>
      <c r="H159" t="s">
        <v>974</v>
      </c>
      <c r="I159" t="s">
        <v>975</v>
      </c>
      <c r="J159" t="s">
        <v>975</v>
      </c>
      <c r="K159">
        <v>289</v>
      </c>
      <c r="L159" t="s">
        <v>976</v>
      </c>
      <c r="M159">
        <v>10</v>
      </c>
      <c r="N159">
        <v>307</v>
      </c>
      <c r="O159" t="s">
        <v>976</v>
      </c>
      <c r="P159" t="s">
        <v>976</v>
      </c>
      <c r="Q159">
        <v>10</v>
      </c>
      <c r="R159">
        <v>10</v>
      </c>
      <c r="S159">
        <v>10</v>
      </c>
      <c r="T159">
        <f t="shared" si="2"/>
        <v>100</v>
      </c>
    </row>
    <row r="160" spans="1:20" ht="12.75">
      <c r="A160">
        <v>1</v>
      </c>
      <c r="B160" t="s">
        <v>986</v>
      </c>
      <c r="C160" t="s">
        <v>972</v>
      </c>
      <c r="D160">
        <v>471</v>
      </c>
      <c r="E160">
        <v>471</v>
      </c>
      <c r="F160" t="s">
        <v>973</v>
      </c>
      <c r="G160">
        <v>5489</v>
      </c>
      <c r="H160" t="s">
        <v>974</v>
      </c>
      <c r="I160" t="s">
        <v>975</v>
      </c>
      <c r="J160" t="s">
        <v>975</v>
      </c>
      <c r="K160">
        <v>280</v>
      </c>
      <c r="L160" t="s">
        <v>976</v>
      </c>
      <c r="M160">
        <v>471</v>
      </c>
      <c r="N160">
        <v>299</v>
      </c>
      <c r="O160" t="s">
        <v>976</v>
      </c>
      <c r="P160" t="s">
        <v>976</v>
      </c>
      <c r="Q160">
        <v>614</v>
      </c>
      <c r="R160">
        <v>10</v>
      </c>
      <c r="S160">
        <v>471</v>
      </c>
      <c r="T160">
        <f t="shared" si="2"/>
        <v>4710</v>
      </c>
    </row>
    <row r="161" spans="1:20" ht="12.75">
      <c r="A161">
        <v>1</v>
      </c>
      <c r="B161" t="s">
        <v>987</v>
      </c>
      <c r="C161" t="s">
        <v>972</v>
      </c>
      <c r="D161">
        <v>175</v>
      </c>
      <c r="E161">
        <v>175</v>
      </c>
      <c r="F161" t="s">
        <v>973</v>
      </c>
      <c r="G161">
        <v>5489</v>
      </c>
      <c r="H161" t="s">
        <v>974</v>
      </c>
      <c r="I161" t="s">
        <v>975</v>
      </c>
      <c r="J161" t="s">
        <v>975</v>
      </c>
      <c r="K161">
        <v>281</v>
      </c>
      <c r="L161" t="s">
        <v>976</v>
      </c>
      <c r="M161">
        <v>175</v>
      </c>
      <c r="N161">
        <v>300</v>
      </c>
      <c r="O161" t="s">
        <v>976</v>
      </c>
      <c r="P161" t="s">
        <v>976</v>
      </c>
      <c r="Q161">
        <v>175</v>
      </c>
      <c r="R161">
        <v>10</v>
      </c>
      <c r="S161">
        <v>175</v>
      </c>
      <c r="T161">
        <f t="shared" si="2"/>
        <v>1750</v>
      </c>
    </row>
    <row r="162" spans="1:20" ht="12.75">
      <c r="A162">
        <v>1</v>
      </c>
      <c r="B162" t="s">
        <v>64</v>
      </c>
      <c r="C162" t="s">
        <v>1432</v>
      </c>
      <c r="D162">
        <v>5.81</v>
      </c>
      <c r="E162">
        <v>5.81</v>
      </c>
      <c r="F162" t="s">
        <v>65</v>
      </c>
      <c r="G162">
        <v>5052</v>
      </c>
      <c r="H162" t="s">
        <v>46</v>
      </c>
      <c r="I162" t="s">
        <v>47</v>
      </c>
      <c r="J162" t="s">
        <v>47</v>
      </c>
      <c r="K162">
        <v>278</v>
      </c>
      <c r="L162" t="s">
        <v>976</v>
      </c>
      <c r="M162">
        <v>5.81</v>
      </c>
      <c r="N162">
        <v>298</v>
      </c>
      <c r="O162" t="s">
        <v>976</v>
      </c>
      <c r="P162" t="s">
        <v>976</v>
      </c>
      <c r="Q162">
        <v>5.81</v>
      </c>
      <c r="R162">
        <v>3</v>
      </c>
      <c r="S162">
        <v>5.81</v>
      </c>
      <c r="T162">
        <f t="shared" si="2"/>
        <v>17.43</v>
      </c>
    </row>
    <row r="163" spans="1:20" ht="12.75">
      <c r="A163">
        <v>1</v>
      </c>
      <c r="B163" t="s">
        <v>359</v>
      </c>
      <c r="C163" t="s">
        <v>360</v>
      </c>
      <c r="D163">
        <v>350.07</v>
      </c>
      <c r="E163">
        <v>350.07</v>
      </c>
      <c r="F163" t="s">
        <v>1108</v>
      </c>
      <c r="G163">
        <v>4396</v>
      </c>
      <c r="H163" t="s">
        <v>361</v>
      </c>
      <c r="I163" t="s">
        <v>362</v>
      </c>
      <c r="J163" t="s">
        <v>363</v>
      </c>
      <c r="K163">
        <v>3</v>
      </c>
      <c r="L163" t="s">
        <v>1091</v>
      </c>
      <c r="M163">
        <v>350.07</v>
      </c>
      <c r="N163">
        <v>295</v>
      </c>
      <c r="O163" t="s">
        <v>976</v>
      </c>
      <c r="P163" t="s">
        <v>976</v>
      </c>
      <c r="Q163">
        <v>350.07</v>
      </c>
      <c r="R163">
        <v>129</v>
      </c>
      <c r="S163">
        <v>350.07</v>
      </c>
      <c r="T163">
        <f t="shared" si="2"/>
        <v>45159.03</v>
      </c>
    </row>
    <row r="164" spans="1:20" ht="12.75">
      <c r="A164">
        <v>1</v>
      </c>
      <c r="B164" t="s">
        <v>1407</v>
      </c>
      <c r="C164" t="s">
        <v>1408</v>
      </c>
      <c r="D164">
        <v>198.54</v>
      </c>
      <c r="E164">
        <v>198.54</v>
      </c>
      <c r="F164" t="s">
        <v>1384</v>
      </c>
      <c r="G164">
        <v>341</v>
      </c>
      <c r="H164" t="s">
        <v>1409</v>
      </c>
      <c r="I164" t="s">
        <v>1410</v>
      </c>
      <c r="J164" t="s">
        <v>1410</v>
      </c>
      <c r="K164">
        <v>300</v>
      </c>
      <c r="L164" t="s">
        <v>1411</v>
      </c>
      <c r="M164">
        <v>198.54</v>
      </c>
      <c r="N164">
        <v>313</v>
      </c>
      <c r="O164" t="s">
        <v>1411</v>
      </c>
      <c r="P164" t="s">
        <v>1411</v>
      </c>
      <c r="Q164">
        <v>198.54</v>
      </c>
      <c r="R164">
        <v>13</v>
      </c>
      <c r="S164">
        <v>198.54</v>
      </c>
      <c r="T164">
        <f t="shared" si="2"/>
        <v>2581.02</v>
      </c>
    </row>
    <row r="165" spans="1:20" ht="12.75">
      <c r="A165">
        <v>1</v>
      </c>
      <c r="B165" t="s">
        <v>275</v>
      </c>
      <c r="C165" t="s">
        <v>26</v>
      </c>
      <c r="D165">
        <v>2899.94</v>
      </c>
      <c r="E165">
        <v>2899.94</v>
      </c>
      <c r="F165" t="s">
        <v>96</v>
      </c>
      <c r="G165">
        <v>202</v>
      </c>
      <c r="H165" t="s">
        <v>210</v>
      </c>
      <c r="I165" t="s">
        <v>211</v>
      </c>
      <c r="J165" t="s">
        <v>212</v>
      </c>
      <c r="K165">
        <v>299</v>
      </c>
      <c r="L165" t="s">
        <v>1411</v>
      </c>
      <c r="M165">
        <v>2899.94</v>
      </c>
      <c r="N165">
        <v>312</v>
      </c>
      <c r="O165" t="s">
        <v>1411</v>
      </c>
      <c r="P165" t="s">
        <v>1411</v>
      </c>
      <c r="Q165">
        <v>2899.94</v>
      </c>
      <c r="R165">
        <v>-3</v>
      </c>
      <c r="S165">
        <v>2899.94</v>
      </c>
      <c r="T165">
        <f t="shared" si="2"/>
        <v>-8699.82</v>
      </c>
    </row>
    <row r="166" spans="1:20" ht="12.75">
      <c r="A166">
        <v>1</v>
      </c>
      <c r="B166" t="s">
        <v>419</v>
      </c>
      <c r="C166" t="s">
        <v>108</v>
      </c>
      <c r="D166">
        <v>11533.1</v>
      </c>
      <c r="E166">
        <v>11533.1</v>
      </c>
      <c r="F166" t="s">
        <v>1220</v>
      </c>
      <c r="G166">
        <v>4473</v>
      </c>
      <c r="H166" t="s">
        <v>0</v>
      </c>
      <c r="I166" t="s">
        <v>1</v>
      </c>
      <c r="J166" t="s">
        <v>1</v>
      </c>
      <c r="K166">
        <v>245</v>
      </c>
      <c r="L166" t="s">
        <v>406</v>
      </c>
      <c r="M166">
        <v>11533.1</v>
      </c>
      <c r="N166">
        <v>311</v>
      </c>
      <c r="O166" t="s">
        <v>1411</v>
      </c>
      <c r="P166" t="s">
        <v>1411</v>
      </c>
      <c r="Q166">
        <v>11533.1</v>
      </c>
      <c r="R166">
        <v>-6</v>
      </c>
      <c r="S166">
        <v>11533.1</v>
      </c>
      <c r="T166">
        <f t="shared" si="2"/>
        <v>-69198.6</v>
      </c>
    </row>
    <row r="167" spans="1:20" ht="12.75">
      <c r="A167">
        <v>1</v>
      </c>
      <c r="B167" t="s">
        <v>613</v>
      </c>
      <c r="C167" t="s">
        <v>1048</v>
      </c>
      <c r="D167">
        <v>1245.14</v>
      </c>
      <c r="E167">
        <v>1245.14</v>
      </c>
      <c r="F167" t="s">
        <v>78</v>
      </c>
      <c r="G167">
        <v>1682</v>
      </c>
      <c r="H167" t="s">
        <v>18</v>
      </c>
      <c r="I167" t="s">
        <v>19</v>
      </c>
      <c r="J167" t="s">
        <v>20</v>
      </c>
      <c r="K167">
        <v>301</v>
      </c>
      <c r="L167" t="s">
        <v>1411</v>
      </c>
      <c r="M167">
        <v>1245.14</v>
      </c>
      <c r="N167">
        <v>314</v>
      </c>
      <c r="O167" t="s">
        <v>1411</v>
      </c>
      <c r="P167" t="s">
        <v>1411</v>
      </c>
      <c r="Q167">
        <v>1245.14</v>
      </c>
      <c r="R167">
        <v>11</v>
      </c>
      <c r="S167">
        <v>1245.14</v>
      </c>
      <c r="T167">
        <f t="shared" si="2"/>
        <v>13696.54</v>
      </c>
    </row>
    <row r="168" spans="1:20" ht="12.75">
      <c r="A168">
        <v>1</v>
      </c>
      <c r="B168" t="s">
        <v>781</v>
      </c>
      <c r="C168" t="s">
        <v>1432</v>
      </c>
      <c r="D168">
        <v>870.65</v>
      </c>
      <c r="E168">
        <v>870.65</v>
      </c>
      <c r="F168" t="s">
        <v>94</v>
      </c>
      <c r="G168">
        <v>1107</v>
      </c>
      <c r="H168" t="s">
        <v>1470</v>
      </c>
      <c r="I168" t="s">
        <v>1471</v>
      </c>
      <c r="J168" t="s">
        <v>1472</v>
      </c>
      <c r="K168">
        <v>231</v>
      </c>
      <c r="L168" t="s">
        <v>251</v>
      </c>
      <c r="M168">
        <v>870.65</v>
      </c>
      <c r="N168">
        <v>310</v>
      </c>
      <c r="O168" t="s">
        <v>1411</v>
      </c>
      <c r="P168" t="s">
        <v>1411</v>
      </c>
      <c r="Q168">
        <v>870.65</v>
      </c>
      <c r="R168">
        <v>28</v>
      </c>
      <c r="S168">
        <v>870.65</v>
      </c>
      <c r="T168">
        <f t="shared" si="2"/>
        <v>24378.2</v>
      </c>
    </row>
    <row r="169" spans="1:20" ht="12.75">
      <c r="A169">
        <v>1</v>
      </c>
      <c r="B169" t="s">
        <v>914</v>
      </c>
      <c r="C169" t="s">
        <v>26</v>
      </c>
      <c r="D169">
        <v>1586</v>
      </c>
      <c r="E169">
        <v>1586</v>
      </c>
      <c r="F169" t="s">
        <v>73</v>
      </c>
      <c r="G169">
        <v>4078</v>
      </c>
      <c r="H169" t="s">
        <v>1498</v>
      </c>
      <c r="I169" t="s">
        <v>1499</v>
      </c>
      <c r="J169" t="s">
        <v>1499</v>
      </c>
      <c r="K169">
        <v>302</v>
      </c>
      <c r="L169" t="s">
        <v>1411</v>
      </c>
      <c r="M169">
        <v>1217.7</v>
      </c>
      <c r="N169">
        <v>315</v>
      </c>
      <c r="O169" t="s">
        <v>1411</v>
      </c>
      <c r="P169" t="s">
        <v>1411</v>
      </c>
      <c r="Q169">
        <v>1217.7</v>
      </c>
      <c r="R169">
        <v>-36</v>
      </c>
      <c r="S169">
        <v>1586</v>
      </c>
      <c r="T169">
        <f t="shared" si="2"/>
        <v>-57096</v>
      </c>
    </row>
    <row r="170" spans="1:20" ht="12.75">
      <c r="A170">
        <v>1</v>
      </c>
      <c r="B170" t="s">
        <v>914</v>
      </c>
      <c r="C170" t="s">
        <v>26</v>
      </c>
      <c r="D170">
        <v>1586</v>
      </c>
      <c r="E170">
        <v>1586</v>
      </c>
      <c r="F170" t="s">
        <v>73</v>
      </c>
      <c r="G170">
        <v>4078</v>
      </c>
      <c r="H170" t="s">
        <v>1498</v>
      </c>
      <c r="I170" t="s">
        <v>1499</v>
      </c>
      <c r="J170" t="s">
        <v>1499</v>
      </c>
      <c r="K170">
        <v>303</v>
      </c>
      <c r="L170" t="s">
        <v>1411</v>
      </c>
      <c r="M170">
        <v>368.3</v>
      </c>
      <c r="N170">
        <v>316</v>
      </c>
      <c r="O170" t="s">
        <v>1411</v>
      </c>
      <c r="P170" t="s">
        <v>1411</v>
      </c>
      <c r="Q170">
        <v>368.3</v>
      </c>
      <c r="R170">
        <v>-36</v>
      </c>
      <c r="S170">
        <v>368.3</v>
      </c>
      <c r="T170">
        <f t="shared" si="2"/>
        <v>-13258.800000000001</v>
      </c>
    </row>
    <row r="171" spans="1:20" ht="12.75">
      <c r="A171">
        <v>1</v>
      </c>
      <c r="B171" t="s">
        <v>238</v>
      </c>
      <c r="C171" t="s">
        <v>239</v>
      </c>
      <c r="D171">
        <v>434.4</v>
      </c>
      <c r="E171">
        <v>434.4</v>
      </c>
      <c r="F171" t="s">
        <v>214</v>
      </c>
      <c r="G171">
        <v>1637</v>
      </c>
      <c r="H171" t="s">
        <v>1535</v>
      </c>
      <c r="I171" t="s">
        <v>1536</v>
      </c>
      <c r="J171" t="s">
        <v>1537</v>
      </c>
      <c r="K171">
        <v>304</v>
      </c>
      <c r="L171" t="s">
        <v>1411</v>
      </c>
      <c r="M171">
        <v>434.4</v>
      </c>
      <c r="N171">
        <v>317</v>
      </c>
      <c r="O171" t="s">
        <v>240</v>
      </c>
      <c r="P171" t="s">
        <v>1223</v>
      </c>
      <c r="Q171">
        <v>434.4</v>
      </c>
      <c r="R171">
        <v>12</v>
      </c>
      <c r="S171">
        <v>434.4</v>
      </c>
      <c r="T171">
        <f t="shared" si="2"/>
        <v>5212.799999999999</v>
      </c>
    </row>
    <row r="172" spans="1:20" ht="12.75">
      <c r="A172">
        <v>1</v>
      </c>
      <c r="B172" t="s">
        <v>95</v>
      </c>
      <c r="C172" t="s">
        <v>26</v>
      </c>
      <c r="D172">
        <v>1036.63</v>
      </c>
      <c r="E172">
        <v>1036.63</v>
      </c>
      <c r="F172" t="s">
        <v>96</v>
      </c>
      <c r="G172">
        <v>2874</v>
      </c>
      <c r="H172" t="s">
        <v>87</v>
      </c>
      <c r="I172" t="s">
        <v>88</v>
      </c>
      <c r="J172" t="s">
        <v>89</v>
      </c>
      <c r="K172">
        <v>314</v>
      </c>
      <c r="L172" t="s">
        <v>1223</v>
      </c>
      <c r="M172">
        <v>1011.16</v>
      </c>
      <c r="N172">
        <v>320</v>
      </c>
      <c r="O172" t="s">
        <v>1223</v>
      </c>
      <c r="P172" t="s">
        <v>1223</v>
      </c>
      <c r="Q172">
        <v>1011.16</v>
      </c>
      <c r="R172">
        <v>2</v>
      </c>
      <c r="S172">
        <v>1036.63</v>
      </c>
      <c r="T172">
        <f t="shared" si="2"/>
        <v>2073.26</v>
      </c>
    </row>
    <row r="173" spans="1:20" ht="12.75">
      <c r="A173">
        <v>1</v>
      </c>
      <c r="B173" t="s">
        <v>95</v>
      </c>
      <c r="C173" t="s">
        <v>26</v>
      </c>
      <c r="D173">
        <v>1036.63</v>
      </c>
      <c r="E173">
        <v>1036.63</v>
      </c>
      <c r="F173" t="s">
        <v>96</v>
      </c>
      <c r="G173">
        <v>2874</v>
      </c>
      <c r="H173" t="s">
        <v>87</v>
      </c>
      <c r="I173" t="s">
        <v>88</v>
      </c>
      <c r="J173" t="s">
        <v>89</v>
      </c>
      <c r="K173">
        <v>315</v>
      </c>
      <c r="L173" t="s">
        <v>1223</v>
      </c>
      <c r="M173">
        <v>25.47</v>
      </c>
      <c r="N173">
        <v>321</v>
      </c>
      <c r="O173" t="s">
        <v>1223</v>
      </c>
      <c r="P173" t="s">
        <v>1223</v>
      </c>
      <c r="Q173">
        <v>25.47</v>
      </c>
      <c r="R173">
        <v>2</v>
      </c>
      <c r="S173">
        <v>25.47</v>
      </c>
      <c r="T173">
        <f t="shared" si="2"/>
        <v>50.94</v>
      </c>
    </row>
    <row r="174" spans="1:20" ht="12.75">
      <c r="A174">
        <v>1</v>
      </c>
      <c r="B174" t="s">
        <v>771</v>
      </c>
      <c r="C174" t="s">
        <v>1429</v>
      </c>
      <c r="D174">
        <v>44.93</v>
      </c>
      <c r="E174">
        <v>44.93</v>
      </c>
      <c r="F174" t="s">
        <v>1085</v>
      </c>
      <c r="G174">
        <v>4365</v>
      </c>
      <c r="H174" t="s">
        <v>1387</v>
      </c>
      <c r="I174" t="s">
        <v>1388</v>
      </c>
      <c r="J174" t="s">
        <v>1388</v>
      </c>
      <c r="K174">
        <v>313</v>
      </c>
      <c r="L174" t="s">
        <v>1223</v>
      </c>
      <c r="M174">
        <v>44.93</v>
      </c>
      <c r="N174">
        <v>319</v>
      </c>
      <c r="O174" t="s">
        <v>1223</v>
      </c>
      <c r="P174" t="s">
        <v>1223</v>
      </c>
      <c r="Q174">
        <v>44.93</v>
      </c>
      <c r="R174">
        <v>-10</v>
      </c>
      <c r="S174">
        <v>44.93</v>
      </c>
      <c r="T174">
        <f t="shared" si="2"/>
        <v>-449.3</v>
      </c>
    </row>
    <row r="175" spans="1:20" ht="12.75">
      <c r="A175">
        <v>1</v>
      </c>
      <c r="B175" t="s">
        <v>1215</v>
      </c>
      <c r="C175" t="s">
        <v>1216</v>
      </c>
      <c r="D175">
        <v>296.41</v>
      </c>
      <c r="E175">
        <v>296.41</v>
      </c>
      <c r="F175" t="s">
        <v>1217</v>
      </c>
      <c r="G175">
        <v>5500</v>
      </c>
      <c r="H175" t="s">
        <v>1218</v>
      </c>
      <c r="I175" t="s">
        <v>1219</v>
      </c>
      <c r="J175" t="s">
        <v>1219</v>
      </c>
      <c r="K175">
        <v>320</v>
      </c>
      <c r="L175" t="s">
        <v>1220</v>
      </c>
      <c r="M175">
        <v>16.14</v>
      </c>
      <c r="N175">
        <v>330</v>
      </c>
      <c r="O175" t="s">
        <v>1221</v>
      </c>
      <c r="P175" t="s">
        <v>1221</v>
      </c>
      <c r="Q175">
        <v>16.14</v>
      </c>
      <c r="R175">
        <v>3</v>
      </c>
      <c r="S175">
        <v>296.41</v>
      </c>
      <c r="T175">
        <f t="shared" si="2"/>
        <v>889.23</v>
      </c>
    </row>
    <row r="176" spans="1:20" ht="12.75">
      <c r="A176">
        <v>1</v>
      </c>
      <c r="B176" t="s">
        <v>1215</v>
      </c>
      <c r="C176" t="s">
        <v>1216</v>
      </c>
      <c r="D176">
        <v>296.41</v>
      </c>
      <c r="E176">
        <v>296.41</v>
      </c>
      <c r="F176" t="s">
        <v>1217</v>
      </c>
      <c r="G176">
        <v>5500</v>
      </c>
      <c r="H176" t="s">
        <v>1218</v>
      </c>
      <c r="I176" t="s">
        <v>1219</v>
      </c>
      <c r="J176" t="s">
        <v>1219</v>
      </c>
      <c r="K176">
        <v>321</v>
      </c>
      <c r="L176" t="s">
        <v>1220</v>
      </c>
      <c r="M176">
        <v>280.27</v>
      </c>
      <c r="N176">
        <v>331</v>
      </c>
      <c r="O176" t="s">
        <v>1221</v>
      </c>
      <c r="P176" t="s">
        <v>1221</v>
      </c>
      <c r="Q176">
        <v>280.27</v>
      </c>
      <c r="R176">
        <v>3</v>
      </c>
      <c r="S176">
        <v>280.27</v>
      </c>
      <c r="T176">
        <f t="shared" si="2"/>
        <v>840.81</v>
      </c>
    </row>
    <row r="177" spans="1:20" ht="12.75">
      <c r="A177">
        <v>1</v>
      </c>
      <c r="B177" t="s">
        <v>1222</v>
      </c>
      <c r="C177" t="s">
        <v>1216</v>
      </c>
      <c r="D177">
        <v>801.38</v>
      </c>
      <c r="E177">
        <v>801.38</v>
      </c>
      <c r="F177" t="s">
        <v>1217</v>
      </c>
      <c r="G177">
        <v>5500</v>
      </c>
      <c r="H177" t="s">
        <v>1218</v>
      </c>
      <c r="I177" t="s">
        <v>1219</v>
      </c>
      <c r="J177" t="s">
        <v>1219</v>
      </c>
      <c r="K177">
        <v>316</v>
      </c>
      <c r="L177" t="s">
        <v>1223</v>
      </c>
      <c r="M177">
        <v>438.92</v>
      </c>
      <c r="N177">
        <v>326</v>
      </c>
      <c r="O177" t="s">
        <v>1221</v>
      </c>
      <c r="P177" t="s">
        <v>1221</v>
      </c>
      <c r="Q177">
        <v>438.92</v>
      </c>
      <c r="R177">
        <v>3</v>
      </c>
      <c r="S177">
        <v>801.38</v>
      </c>
      <c r="T177">
        <f t="shared" si="2"/>
        <v>2404.14</v>
      </c>
    </row>
    <row r="178" spans="1:20" ht="12.75">
      <c r="A178">
        <v>1</v>
      </c>
      <c r="B178" t="s">
        <v>1222</v>
      </c>
      <c r="C178" t="s">
        <v>1216</v>
      </c>
      <c r="D178">
        <v>801.38</v>
      </c>
      <c r="E178">
        <v>801.38</v>
      </c>
      <c r="F178" t="s">
        <v>1217</v>
      </c>
      <c r="G178">
        <v>5500</v>
      </c>
      <c r="H178" t="s">
        <v>1218</v>
      </c>
      <c r="I178" t="s">
        <v>1219</v>
      </c>
      <c r="J178" t="s">
        <v>1219</v>
      </c>
      <c r="K178">
        <v>317</v>
      </c>
      <c r="L178" t="s">
        <v>1223</v>
      </c>
      <c r="M178">
        <v>362.46</v>
      </c>
      <c r="N178">
        <v>327</v>
      </c>
      <c r="O178" t="s">
        <v>1221</v>
      </c>
      <c r="P178" t="s">
        <v>1221</v>
      </c>
      <c r="Q178">
        <v>362.46</v>
      </c>
      <c r="R178">
        <v>3</v>
      </c>
      <c r="S178">
        <v>362.46</v>
      </c>
      <c r="T178">
        <f t="shared" si="2"/>
        <v>1087.3799999999999</v>
      </c>
    </row>
    <row r="179" spans="1:20" ht="12.75">
      <c r="A179">
        <v>1</v>
      </c>
      <c r="B179" t="s">
        <v>1224</v>
      </c>
      <c r="C179" t="s">
        <v>1216</v>
      </c>
      <c r="D179">
        <v>503.97</v>
      </c>
      <c r="E179">
        <v>503.97</v>
      </c>
      <c r="F179" t="s">
        <v>1217</v>
      </c>
      <c r="G179">
        <v>5500</v>
      </c>
      <c r="H179" t="s">
        <v>1218</v>
      </c>
      <c r="I179" t="s">
        <v>1219</v>
      </c>
      <c r="J179" t="s">
        <v>1219</v>
      </c>
      <c r="K179">
        <v>318</v>
      </c>
      <c r="L179" t="s">
        <v>1223</v>
      </c>
      <c r="M179">
        <v>313.4</v>
      </c>
      <c r="N179">
        <v>328</v>
      </c>
      <c r="O179" t="s">
        <v>1221</v>
      </c>
      <c r="P179" t="s">
        <v>1221</v>
      </c>
      <c r="Q179">
        <v>313.4</v>
      </c>
      <c r="R179">
        <v>3</v>
      </c>
      <c r="S179">
        <v>503.97</v>
      </c>
      <c r="T179">
        <f t="shared" si="2"/>
        <v>1511.91</v>
      </c>
    </row>
    <row r="180" spans="1:20" ht="12.75">
      <c r="A180">
        <v>1</v>
      </c>
      <c r="B180" t="s">
        <v>1224</v>
      </c>
      <c r="C180" t="s">
        <v>1216</v>
      </c>
      <c r="D180">
        <v>503.97</v>
      </c>
      <c r="E180">
        <v>503.97</v>
      </c>
      <c r="F180" t="s">
        <v>1217</v>
      </c>
      <c r="G180">
        <v>5500</v>
      </c>
      <c r="H180" t="s">
        <v>1218</v>
      </c>
      <c r="I180" t="s">
        <v>1219</v>
      </c>
      <c r="J180" t="s">
        <v>1219</v>
      </c>
      <c r="K180">
        <v>319</v>
      </c>
      <c r="L180" t="s">
        <v>1223</v>
      </c>
      <c r="M180">
        <v>190.57</v>
      </c>
      <c r="N180">
        <v>329</v>
      </c>
      <c r="O180" t="s">
        <v>1221</v>
      </c>
      <c r="P180" t="s">
        <v>1221</v>
      </c>
      <c r="Q180">
        <v>190.57</v>
      </c>
      <c r="R180">
        <v>3</v>
      </c>
      <c r="S180">
        <v>190.57</v>
      </c>
      <c r="T180">
        <f t="shared" si="2"/>
        <v>571.71</v>
      </c>
    </row>
    <row r="181" spans="1:20" ht="12.75">
      <c r="A181">
        <v>1</v>
      </c>
      <c r="B181" t="s">
        <v>1225</v>
      </c>
      <c r="C181" t="s">
        <v>1216</v>
      </c>
      <c r="D181">
        <v>80.83</v>
      </c>
      <c r="E181">
        <v>80.83</v>
      </c>
      <c r="F181" t="s">
        <v>1217</v>
      </c>
      <c r="G181">
        <v>5500</v>
      </c>
      <c r="H181" t="s">
        <v>1218</v>
      </c>
      <c r="I181" t="s">
        <v>1219</v>
      </c>
      <c r="J181" t="s">
        <v>1219</v>
      </c>
      <c r="K181">
        <v>322</v>
      </c>
      <c r="L181" t="s">
        <v>1220</v>
      </c>
      <c r="M181">
        <v>42.01</v>
      </c>
      <c r="N181">
        <v>332</v>
      </c>
      <c r="O181" t="s">
        <v>1221</v>
      </c>
      <c r="P181" t="s">
        <v>1221</v>
      </c>
      <c r="Q181">
        <v>42.01</v>
      </c>
      <c r="R181">
        <v>3</v>
      </c>
      <c r="S181">
        <v>80.83</v>
      </c>
      <c r="T181">
        <f t="shared" si="2"/>
        <v>242.49</v>
      </c>
    </row>
    <row r="182" spans="1:20" ht="12.75">
      <c r="A182">
        <v>1</v>
      </c>
      <c r="B182" t="s">
        <v>1225</v>
      </c>
      <c r="C182" t="s">
        <v>1216</v>
      </c>
      <c r="D182">
        <v>80.83</v>
      </c>
      <c r="E182">
        <v>80.83</v>
      </c>
      <c r="F182" t="s">
        <v>1217</v>
      </c>
      <c r="G182">
        <v>5500</v>
      </c>
      <c r="H182" t="s">
        <v>1218</v>
      </c>
      <c r="I182" t="s">
        <v>1219</v>
      </c>
      <c r="J182" t="s">
        <v>1219</v>
      </c>
      <c r="K182">
        <v>323</v>
      </c>
      <c r="L182" t="s">
        <v>1220</v>
      </c>
      <c r="M182">
        <v>38.82</v>
      </c>
      <c r="N182">
        <v>333</v>
      </c>
      <c r="O182" t="s">
        <v>1221</v>
      </c>
      <c r="P182" t="s">
        <v>1221</v>
      </c>
      <c r="Q182">
        <v>38.82</v>
      </c>
      <c r="R182">
        <v>3</v>
      </c>
      <c r="S182">
        <v>38.82</v>
      </c>
      <c r="T182">
        <f t="shared" si="2"/>
        <v>116.46000000000001</v>
      </c>
    </row>
    <row r="183" spans="1:20" ht="12.75">
      <c r="A183">
        <v>1</v>
      </c>
      <c r="B183" t="s">
        <v>1226</v>
      </c>
      <c r="C183" t="s">
        <v>1216</v>
      </c>
      <c r="D183">
        <v>543.21</v>
      </c>
      <c r="E183">
        <v>543.21</v>
      </c>
      <c r="F183" t="s">
        <v>1217</v>
      </c>
      <c r="G183">
        <v>5500</v>
      </c>
      <c r="H183" t="s">
        <v>1218</v>
      </c>
      <c r="I183" t="s">
        <v>1219</v>
      </c>
      <c r="J183" t="s">
        <v>1219</v>
      </c>
      <c r="K183">
        <v>324</v>
      </c>
      <c r="L183" t="s">
        <v>1220</v>
      </c>
      <c r="M183">
        <v>543.21</v>
      </c>
      <c r="N183">
        <v>334</v>
      </c>
      <c r="O183" t="s">
        <v>1221</v>
      </c>
      <c r="P183" t="s">
        <v>1221</v>
      </c>
      <c r="Q183">
        <v>543.21</v>
      </c>
      <c r="R183">
        <v>3</v>
      </c>
      <c r="S183">
        <v>543.21</v>
      </c>
      <c r="T183">
        <f t="shared" si="2"/>
        <v>1629.63</v>
      </c>
    </row>
    <row r="184" spans="1:20" ht="12.75">
      <c r="A184">
        <v>1</v>
      </c>
      <c r="B184" t="s">
        <v>1227</v>
      </c>
      <c r="C184" t="s">
        <v>1216</v>
      </c>
      <c r="D184">
        <v>560.25</v>
      </c>
      <c r="E184">
        <v>560.25</v>
      </c>
      <c r="F184" t="s">
        <v>1217</v>
      </c>
      <c r="G184">
        <v>5500</v>
      </c>
      <c r="H184" t="s">
        <v>1218</v>
      </c>
      <c r="I184" t="s">
        <v>1219</v>
      </c>
      <c r="J184" t="s">
        <v>1219</v>
      </c>
      <c r="K184">
        <v>325</v>
      </c>
      <c r="L184" t="s">
        <v>1220</v>
      </c>
      <c r="M184">
        <v>560.25</v>
      </c>
      <c r="N184">
        <v>335</v>
      </c>
      <c r="O184" t="s">
        <v>1221</v>
      </c>
      <c r="P184" t="s">
        <v>1221</v>
      </c>
      <c r="Q184">
        <v>560.25</v>
      </c>
      <c r="R184">
        <v>3</v>
      </c>
      <c r="S184">
        <v>560.25</v>
      </c>
      <c r="T184">
        <f t="shared" si="2"/>
        <v>1680.75</v>
      </c>
    </row>
    <row r="185" spans="1:20" ht="12.75">
      <c r="A185">
        <v>1</v>
      </c>
      <c r="B185" t="s">
        <v>1228</v>
      </c>
      <c r="C185" t="s">
        <v>1216</v>
      </c>
      <c r="D185">
        <v>167.86</v>
      </c>
      <c r="E185">
        <v>167.86</v>
      </c>
      <c r="F185" t="s">
        <v>1217</v>
      </c>
      <c r="G185">
        <v>5500</v>
      </c>
      <c r="H185" t="s">
        <v>1218</v>
      </c>
      <c r="I185" t="s">
        <v>1219</v>
      </c>
      <c r="J185" t="s">
        <v>1219</v>
      </c>
      <c r="K185">
        <v>326</v>
      </c>
      <c r="L185" t="s">
        <v>1220</v>
      </c>
      <c r="M185">
        <v>28.85</v>
      </c>
      <c r="N185">
        <v>336</v>
      </c>
      <c r="O185" t="s">
        <v>1221</v>
      </c>
      <c r="P185" t="s">
        <v>1221</v>
      </c>
      <c r="Q185">
        <v>28.85</v>
      </c>
      <c r="R185">
        <v>3</v>
      </c>
      <c r="S185">
        <v>167.86</v>
      </c>
      <c r="T185">
        <f t="shared" si="2"/>
        <v>503.58000000000004</v>
      </c>
    </row>
    <row r="186" spans="1:20" ht="12.75">
      <c r="A186">
        <v>1</v>
      </c>
      <c r="B186" t="s">
        <v>1228</v>
      </c>
      <c r="C186" t="s">
        <v>1216</v>
      </c>
      <c r="D186">
        <v>167.86</v>
      </c>
      <c r="E186">
        <v>167.86</v>
      </c>
      <c r="F186" t="s">
        <v>1217</v>
      </c>
      <c r="G186">
        <v>5500</v>
      </c>
      <c r="H186" t="s">
        <v>1218</v>
      </c>
      <c r="I186" t="s">
        <v>1219</v>
      </c>
      <c r="J186" t="s">
        <v>1219</v>
      </c>
      <c r="K186">
        <v>327</v>
      </c>
      <c r="L186" t="s">
        <v>1220</v>
      </c>
      <c r="M186">
        <v>139.01</v>
      </c>
      <c r="N186">
        <v>337</v>
      </c>
      <c r="O186" t="s">
        <v>1221</v>
      </c>
      <c r="P186" t="s">
        <v>1221</v>
      </c>
      <c r="Q186">
        <v>139.01</v>
      </c>
      <c r="R186">
        <v>3</v>
      </c>
      <c r="S186">
        <v>139.01</v>
      </c>
      <c r="T186">
        <f t="shared" si="2"/>
        <v>417.03</v>
      </c>
    </row>
    <row r="187" spans="1:20" ht="12.75">
      <c r="A187">
        <v>1</v>
      </c>
      <c r="B187" t="s">
        <v>1229</v>
      </c>
      <c r="C187" t="s">
        <v>1216</v>
      </c>
      <c r="D187">
        <v>580.33</v>
      </c>
      <c r="E187">
        <v>580.33</v>
      </c>
      <c r="F187" t="s">
        <v>1217</v>
      </c>
      <c r="G187">
        <v>5500</v>
      </c>
      <c r="H187" t="s">
        <v>1218</v>
      </c>
      <c r="I187" t="s">
        <v>1219</v>
      </c>
      <c r="J187" t="s">
        <v>1219</v>
      </c>
      <c r="K187">
        <v>328</v>
      </c>
      <c r="L187" t="s">
        <v>1220</v>
      </c>
      <c r="M187">
        <v>580.33</v>
      </c>
      <c r="N187">
        <v>338</v>
      </c>
      <c r="O187" t="s">
        <v>1221</v>
      </c>
      <c r="P187" t="s">
        <v>1221</v>
      </c>
      <c r="Q187">
        <v>580.33</v>
      </c>
      <c r="R187">
        <v>3</v>
      </c>
      <c r="S187">
        <v>580.33</v>
      </c>
      <c r="T187">
        <f t="shared" si="2"/>
        <v>1740.9900000000002</v>
      </c>
    </row>
    <row r="188" spans="1:20" ht="12.75">
      <c r="A188">
        <v>1</v>
      </c>
      <c r="B188" t="s">
        <v>1230</v>
      </c>
      <c r="C188" t="s">
        <v>1216</v>
      </c>
      <c r="D188">
        <v>12.31</v>
      </c>
      <c r="E188">
        <v>12.31</v>
      </c>
      <c r="F188" t="s">
        <v>1217</v>
      </c>
      <c r="G188">
        <v>5500</v>
      </c>
      <c r="H188" t="s">
        <v>1218</v>
      </c>
      <c r="I188" t="s">
        <v>1219</v>
      </c>
      <c r="J188" t="s">
        <v>1219</v>
      </c>
      <c r="K188">
        <v>329</v>
      </c>
      <c r="L188" t="s">
        <v>1220</v>
      </c>
      <c r="M188">
        <v>12.31</v>
      </c>
      <c r="N188">
        <v>339</v>
      </c>
      <c r="O188" t="s">
        <v>1221</v>
      </c>
      <c r="P188" t="s">
        <v>1221</v>
      </c>
      <c r="Q188">
        <v>12.31</v>
      </c>
      <c r="R188">
        <v>3</v>
      </c>
      <c r="S188">
        <v>12.31</v>
      </c>
      <c r="T188">
        <f t="shared" si="2"/>
        <v>36.93</v>
      </c>
    </row>
    <row r="189" spans="1:20" ht="12.75">
      <c r="A189">
        <v>1</v>
      </c>
      <c r="B189" t="s">
        <v>1231</v>
      </c>
      <c r="C189" t="s">
        <v>1216</v>
      </c>
      <c r="D189">
        <v>1707.77</v>
      </c>
      <c r="E189">
        <v>1707.77</v>
      </c>
      <c r="F189" t="s">
        <v>1217</v>
      </c>
      <c r="G189">
        <v>5500</v>
      </c>
      <c r="H189" t="s">
        <v>1218</v>
      </c>
      <c r="I189" t="s">
        <v>1219</v>
      </c>
      <c r="J189" t="s">
        <v>1219</v>
      </c>
      <c r="K189">
        <v>330</v>
      </c>
      <c r="L189" t="s">
        <v>1220</v>
      </c>
      <c r="M189">
        <v>762.16</v>
      </c>
      <c r="N189">
        <v>340</v>
      </c>
      <c r="O189" t="s">
        <v>1221</v>
      </c>
      <c r="P189" t="s">
        <v>1221</v>
      </c>
      <c r="Q189">
        <v>762.16</v>
      </c>
      <c r="R189">
        <v>3</v>
      </c>
      <c r="S189">
        <v>1707.77</v>
      </c>
      <c r="T189">
        <f t="shared" si="2"/>
        <v>5123.3099999999995</v>
      </c>
    </row>
    <row r="190" spans="1:20" ht="12.75">
      <c r="A190">
        <v>1</v>
      </c>
      <c r="B190" t="s">
        <v>1231</v>
      </c>
      <c r="C190" t="s">
        <v>1216</v>
      </c>
      <c r="D190">
        <v>1707.77</v>
      </c>
      <c r="E190">
        <v>1707.77</v>
      </c>
      <c r="F190" t="s">
        <v>1217</v>
      </c>
      <c r="G190">
        <v>5500</v>
      </c>
      <c r="H190" t="s">
        <v>1218</v>
      </c>
      <c r="I190" t="s">
        <v>1219</v>
      </c>
      <c r="J190" t="s">
        <v>1219</v>
      </c>
      <c r="K190">
        <v>331</v>
      </c>
      <c r="L190" t="s">
        <v>1220</v>
      </c>
      <c r="M190">
        <v>945.61</v>
      </c>
      <c r="N190">
        <v>341</v>
      </c>
      <c r="O190" t="s">
        <v>1221</v>
      </c>
      <c r="P190" t="s">
        <v>1221</v>
      </c>
      <c r="Q190">
        <v>945.61</v>
      </c>
      <c r="R190">
        <v>3</v>
      </c>
      <c r="S190">
        <v>945.61</v>
      </c>
      <c r="T190">
        <f t="shared" si="2"/>
        <v>2836.83</v>
      </c>
    </row>
    <row r="191" spans="1:20" ht="12.75">
      <c r="A191">
        <v>1</v>
      </c>
      <c r="B191" t="s">
        <v>1232</v>
      </c>
      <c r="C191" t="s">
        <v>1216</v>
      </c>
      <c r="D191">
        <v>65.03</v>
      </c>
      <c r="E191">
        <v>65.03</v>
      </c>
      <c r="F191" t="s">
        <v>1217</v>
      </c>
      <c r="G191">
        <v>5500</v>
      </c>
      <c r="H191" t="s">
        <v>1218</v>
      </c>
      <c r="I191" t="s">
        <v>1219</v>
      </c>
      <c r="J191" t="s">
        <v>1219</v>
      </c>
      <c r="K191">
        <v>332</v>
      </c>
      <c r="L191" t="s">
        <v>1220</v>
      </c>
      <c r="M191">
        <v>65.03</v>
      </c>
      <c r="N191">
        <v>342</v>
      </c>
      <c r="O191" t="s">
        <v>1221</v>
      </c>
      <c r="P191" t="s">
        <v>1221</v>
      </c>
      <c r="Q191">
        <v>65.03</v>
      </c>
      <c r="R191">
        <v>3</v>
      </c>
      <c r="S191">
        <v>65.03</v>
      </c>
      <c r="T191">
        <f t="shared" si="2"/>
        <v>195.09</v>
      </c>
    </row>
    <row r="192" spans="1:20" ht="12.75">
      <c r="A192">
        <v>1</v>
      </c>
      <c r="B192" t="s">
        <v>1233</v>
      </c>
      <c r="C192" t="s">
        <v>1216</v>
      </c>
      <c r="D192">
        <v>252.61</v>
      </c>
      <c r="E192">
        <v>252.61</v>
      </c>
      <c r="F192" t="s">
        <v>1217</v>
      </c>
      <c r="G192">
        <v>5500</v>
      </c>
      <c r="H192" t="s">
        <v>1218</v>
      </c>
      <c r="I192" t="s">
        <v>1219</v>
      </c>
      <c r="J192" t="s">
        <v>1219</v>
      </c>
      <c r="K192">
        <v>333</v>
      </c>
      <c r="L192" t="s">
        <v>1220</v>
      </c>
      <c r="M192">
        <v>252.61</v>
      </c>
      <c r="N192">
        <v>343</v>
      </c>
      <c r="O192" t="s">
        <v>1221</v>
      </c>
      <c r="P192" t="s">
        <v>1221</v>
      </c>
      <c r="Q192">
        <v>252.61</v>
      </c>
      <c r="R192">
        <v>3</v>
      </c>
      <c r="S192">
        <v>252.61</v>
      </c>
      <c r="T192">
        <f t="shared" si="2"/>
        <v>757.83</v>
      </c>
    </row>
    <row r="193" spans="1:20" ht="12.75">
      <c r="A193">
        <v>1</v>
      </c>
      <c r="B193" t="s">
        <v>1234</v>
      </c>
      <c r="C193" t="s">
        <v>1216</v>
      </c>
      <c r="D193">
        <v>25938.09</v>
      </c>
      <c r="E193">
        <v>25938.09</v>
      </c>
      <c r="F193" t="s">
        <v>1235</v>
      </c>
      <c r="G193">
        <v>5500</v>
      </c>
      <c r="H193" t="s">
        <v>1218</v>
      </c>
      <c r="I193" t="s">
        <v>1219</v>
      </c>
      <c r="J193" t="s">
        <v>1219</v>
      </c>
      <c r="K193">
        <v>334</v>
      </c>
      <c r="L193" t="s">
        <v>1220</v>
      </c>
      <c r="M193">
        <v>5081.5</v>
      </c>
      <c r="N193">
        <v>344</v>
      </c>
      <c r="O193" t="s">
        <v>1221</v>
      </c>
      <c r="P193" t="s">
        <v>1221</v>
      </c>
      <c r="Q193">
        <v>5081.5</v>
      </c>
      <c r="R193">
        <v>-2</v>
      </c>
      <c r="S193">
        <v>25938.09</v>
      </c>
      <c r="T193">
        <f t="shared" si="2"/>
        <v>-51876.18</v>
      </c>
    </row>
    <row r="194" spans="1:20" ht="12.75">
      <c r="A194">
        <v>1</v>
      </c>
      <c r="B194" t="s">
        <v>1234</v>
      </c>
      <c r="C194" t="s">
        <v>1216</v>
      </c>
      <c r="D194">
        <v>25938.09</v>
      </c>
      <c r="E194">
        <v>25938.09</v>
      </c>
      <c r="F194" t="s">
        <v>1235</v>
      </c>
      <c r="G194">
        <v>5500</v>
      </c>
      <c r="H194" t="s">
        <v>1218</v>
      </c>
      <c r="I194" t="s">
        <v>1219</v>
      </c>
      <c r="J194" t="s">
        <v>1219</v>
      </c>
      <c r="K194">
        <v>335</v>
      </c>
      <c r="L194" t="s">
        <v>1220</v>
      </c>
      <c r="M194">
        <v>20856.59</v>
      </c>
      <c r="N194">
        <v>345</v>
      </c>
      <c r="O194" t="s">
        <v>1221</v>
      </c>
      <c r="P194" t="s">
        <v>1221</v>
      </c>
      <c r="Q194">
        <v>20856.59</v>
      </c>
      <c r="R194">
        <v>-2</v>
      </c>
      <c r="S194">
        <v>20856.59</v>
      </c>
      <c r="T194">
        <f t="shared" si="2"/>
        <v>-41713.18</v>
      </c>
    </row>
    <row r="195" spans="1:20" ht="12.75">
      <c r="A195">
        <v>1</v>
      </c>
      <c r="B195" t="s">
        <v>1236</v>
      </c>
      <c r="C195" t="s">
        <v>1216</v>
      </c>
      <c r="D195">
        <v>313.37</v>
      </c>
      <c r="E195">
        <v>313.37</v>
      </c>
      <c r="F195" t="s">
        <v>1217</v>
      </c>
      <c r="G195">
        <v>5500</v>
      </c>
      <c r="H195" t="s">
        <v>1218</v>
      </c>
      <c r="I195" t="s">
        <v>1219</v>
      </c>
      <c r="J195" t="s">
        <v>1219</v>
      </c>
      <c r="K195">
        <v>336</v>
      </c>
      <c r="L195" t="s">
        <v>1220</v>
      </c>
      <c r="M195">
        <v>17.3</v>
      </c>
      <c r="N195">
        <v>346</v>
      </c>
      <c r="O195" t="s">
        <v>1221</v>
      </c>
      <c r="P195" t="s">
        <v>1221</v>
      </c>
      <c r="Q195">
        <v>17.3</v>
      </c>
      <c r="R195">
        <v>3</v>
      </c>
      <c r="S195">
        <v>313.37</v>
      </c>
      <c r="T195">
        <f aca="true" t="shared" si="3" ref="T195:T258">R195*S195</f>
        <v>940.11</v>
      </c>
    </row>
    <row r="196" spans="1:20" ht="12.75">
      <c r="A196">
        <v>1</v>
      </c>
      <c r="B196" t="s">
        <v>1236</v>
      </c>
      <c r="C196" t="s">
        <v>1216</v>
      </c>
      <c r="D196">
        <v>313.37</v>
      </c>
      <c r="E196">
        <v>313.37</v>
      </c>
      <c r="F196" t="s">
        <v>1217</v>
      </c>
      <c r="G196">
        <v>5500</v>
      </c>
      <c r="H196" t="s">
        <v>1218</v>
      </c>
      <c r="I196" t="s">
        <v>1219</v>
      </c>
      <c r="J196" t="s">
        <v>1219</v>
      </c>
      <c r="K196">
        <v>337</v>
      </c>
      <c r="L196" t="s">
        <v>1220</v>
      </c>
      <c r="M196">
        <v>296.07</v>
      </c>
      <c r="N196">
        <v>347</v>
      </c>
      <c r="O196" t="s">
        <v>1221</v>
      </c>
      <c r="P196" t="s">
        <v>1221</v>
      </c>
      <c r="Q196">
        <v>296.07</v>
      </c>
      <c r="R196">
        <v>3</v>
      </c>
      <c r="S196">
        <v>296.07</v>
      </c>
      <c r="T196">
        <f t="shared" si="3"/>
        <v>888.21</v>
      </c>
    </row>
    <row r="197" spans="1:20" ht="12.75">
      <c r="A197">
        <v>1</v>
      </c>
      <c r="B197" t="s">
        <v>1441</v>
      </c>
      <c r="C197" t="s">
        <v>1442</v>
      </c>
      <c r="D197">
        <v>249.99</v>
      </c>
      <c r="E197">
        <v>249.99</v>
      </c>
      <c r="F197" t="s">
        <v>1163</v>
      </c>
      <c r="G197">
        <v>5246</v>
      </c>
      <c r="H197" t="s">
        <v>1443</v>
      </c>
      <c r="I197" t="s">
        <v>1444</v>
      </c>
      <c r="J197" t="s">
        <v>1444</v>
      </c>
      <c r="K197">
        <v>306</v>
      </c>
      <c r="L197" t="s">
        <v>1411</v>
      </c>
      <c r="M197">
        <v>249.99</v>
      </c>
      <c r="N197">
        <v>352</v>
      </c>
      <c r="O197" t="s">
        <v>1221</v>
      </c>
      <c r="P197" t="s">
        <v>1445</v>
      </c>
      <c r="Q197">
        <v>590.53</v>
      </c>
      <c r="R197">
        <v>-3</v>
      </c>
      <c r="S197">
        <v>249.99</v>
      </c>
      <c r="T197">
        <f t="shared" si="3"/>
        <v>-749.97</v>
      </c>
    </row>
    <row r="198" spans="1:20" ht="12.75">
      <c r="A198">
        <v>1</v>
      </c>
      <c r="B198" t="s">
        <v>1447</v>
      </c>
      <c r="C198" t="s">
        <v>1442</v>
      </c>
      <c r="D198">
        <v>127.53</v>
      </c>
      <c r="E198">
        <v>127.53</v>
      </c>
      <c r="F198" t="s">
        <v>1163</v>
      </c>
      <c r="G198">
        <v>5246</v>
      </c>
      <c r="H198" t="s">
        <v>1443</v>
      </c>
      <c r="I198" t="s">
        <v>1444</v>
      </c>
      <c r="J198" t="s">
        <v>1444</v>
      </c>
      <c r="K198">
        <v>307</v>
      </c>
      <c r="L198" t="s">
        <v>1411</v>
      </c>
      <c r="M198">
        <v>127.53</v>
      </c>
      <c r="N198">
        <v>352</v>
      </c>
      <c r="O198" t="s">
        <v>1221</v>
      </c>
      <c r="P198" t="s">
        <v>1445</v>
      </c>
      <c r="Q198">
        <v>590.53</v>
      </c>
      <c r="R198">
        <v>-3</v>
      </c>
      <c r="S198">
        <v>127.53</v>
      </c>
      <c r="T198">
        <f t="shared" si="3"/>
        <v>-382.59000000000003</v>
      </c>
    </row>
    <row r="199" spans="1:20" ht="12.75">
      <c r="A199">
        <v>1</v>
      </c>
      <c r="B199" t="s">
        <v>1449</v>
      </c>
      <c r="C199" t="s">
        <v>1442</v>
      </c>
      <c r="D199">
        <v>165.53</v>
      </c>
      <c r="E199">
        <v>165.53</v>
      </c>
      <c r="F199" t="s">
        <v>1192</v>
      </c>
      <c r="G199">
        <v>5246</v>
      </c>
      <c r="H199" t="s">
        <v>1443</v>
      </c>
      <c r="I199" t="s">
        <v>1444</v>
      </c>
      <c r="J199" t="s">
        <v>1444</v>
      </c>
      <c r="K199">
        <v>308</v>
      </c>
      <c r="L199" t="s">
        <v>1411</v>
      </c>
      <c r="M199">
        <v>165.53</v>
      </c>
      <c r="N199">
        <v>352</v>
      </c>
      <c r="O199" t="s">
        <v>1221</v>
      </c>
      <c r="P199" t="s">
        <v>1445</v>
      </c>
      <c r="Q199">
        <v>590.53</v>
      </c>
      <c r="R199">
        <v>-10</v>
      </c>
      <c r="S199">
        <v>165.53</v>
      </c>
      <c r="T199">
        <f t="shared" si="3"/>
        <v>-1655.3</v>
      </c>
    </row>
    <row r="200" spans="1:20" ht="12.75">
      <c r="A200">
        <v>1</v>
      </c>
      <c r="B200" t="s">
        <v>215</v>
      </c>
      <c r="C200" t="s">
        <v>216</v>
      </c>
      <c r="D200">
        <v>19745.7</v>
      </c>
      <c r="E200">
        <v>19745.7</v>
      </c>
      <c r="F200" t="s">
        <v>1050</v>
      </c>
      <c r="G200">
        <v>5791</v>
      </c>
      <c r="H200" t="s">
        <v>198</v>
      </c>
      <c r="I200" t="s">
        <v>199</v>
      </c>
      <c r="J200" t="s">
        <v>199</v>
      </c>
      <c r="K200">
        <v>394</v>
      </c>
      <c r="L200" t="s">
        <v>217</v>
      </c>
      <c r="M200">
        <v>19745.7</v>
      </c>
      <c r="N200">
        <v>351</v>
      </c>
      <c r="O200" t="s">
        <v>1221</v>
      </c>
      <c r="P200" t="s">
        <v>1445</v>
      </c>
      <c r="Q200">
        <v>19745.7</v>
      </c>
      <c r="R200">
        <v>19</v>
      </c>
      <c r="S200">
        <v>19745.7</v>
      </c>
      <c r="T200">
        <f t="shared" si="3"/>
        <v>375168.3</v>
      </c>
    </row>
    <row r="201" spans="1:20" ht="12.75">
      <c r="A201">
        <v>1</v>
      </c>
      <c r="B201" t="s">
        <v>262</v>
      </c>
      <c r="C201" t="s">
        <v>26</v>
      </c>
      <c r="D201">
        <v>670.68</v>
      </c>
      <c r="E201">
        <v>670.68</v>
      </c>
      <c r="F201" t="s">
        <v>263</v>
      </c>
      <c r="G201">
        <v>383</v>
      </c>
      <c r="H201" t="s">
        <v>1541</v>
      </c>
      <c r="I201" t="s">
        <v>1542</v>
      </c>
      <c r="J201" t="s">
        <v>1542</v>
      </c>
      <c r="K201">
        <v>233</v>
      </c>
      <c r="L201" t="s">
        <v>251</v>
      </c>
      <c r="M201">
        <v>670.68</v>
      </c>
      <c r="N201">
        <v>353</v>
      </c>
      <c r="O201" t="s">
        <v>1221</v>
      </c>
      <c r="P201" t="s">
        <v>1445</v>
      </c>
      <c r="Q201">
        <v>670.68</v>
      </c>
      <c r="R201">
        <v>14</v>
      </c>
      <c r="S201">
        <v>670.68</v>
      </c>
      <c r="T201">
        <f t="shared" si="3"/>
        <v>9389.519999999999</v>
      </c>
    </row>
    <row r="202" spans="1:20" ht="12.75">
      <c r="A202">
        <v>1</v>
      </c>
      <c r="B202" t="s">
        <v>379</v>
      </c>
      <c r="C202" t="s">
        <v>1047</v>
      </c>
      <c r="D202">
        <v>103122.35</v>
      </c>
      <c r="E202">
        <v>103122.35</v>
      </c>
      <c r="F202" t="s">
        <v>1085</v>
      </c>
      <c r="G202">
        <v>5790</v>
      </c>
      <c r="H202" t="s">
        <v>380</v>
      </c>
      <c r="I202" t="s">
        <v>381</v>
      </c>
      <c r="J202" t="s">
        <v>381</v>
      </c>
      <c r="K202">
        <v>397</v>
      </c>
      <c r="L202" t="s">
        <v>217</v>
      </c>
      <c r="M202">
        <v>103122.35</v>
      </c>
      <c r="N202">
        <v>349</v>
      </c>
      <c r="O202" t="s">
        <v>1221</v>
      </c>
      <c r="P202" t="s">
        <v>1221</v>
      </c>
      <c r="Q202">
        <v>103122.35</v>
      </c>
      <c r="R202">
        <v>-3</v>
      </c>
      <c r="S202">
        <v>103122.35</v>
      </c>
      <c r="T202">
        <f t="shared" si="3"/>
        <v>-309367.05000000005</v>
      </c>
    </row>
    <row r="203" spans="1:20" ht="12.75">
      <c r="A203">
        <v>1</v>
      </c>
      <c r="B203" t="s">
        <v>503</v>
      </c>
      <c r="C203" t="s">
        <v>26</v>
      </c>
      <c r="D203">
        <v>766.3</v>
      </c>
      <c r="E203">
        <v>766.3</v>
      </c>
      <c r="F203" t="s">
        <v>1163</v>
      </c>
      <c r="G203">
        <v>4555</v>
      </c>
      <c r="H203" t="s">
        <v>386</v>
      </c>
      <c r="I203" t="s">
        <v>387</v>
      </c>
      <c r="J203" t="s">
        <v>387</v>
      </c>
      <c r="K203">
        <v>247</v>
      </c>
      <c r="L203" t="s">
        <v>406</v>
      </c>
      <c r="M203">
        <v>766.3</v>
      </c>
      <c r="N203">
        <v>354</v>
      </c>
      <c r="O203" t="s">
        <v>1221</v>
      </c>
      <c r="P203" t="s">
        <v>1445</v>
      </c>
      <c r="Q203">
        <v>766.3</v>
      </c>
      <c r="R203">
        <v>-3</v>
      </c>
      <c r="S203">
        <v>766.3</v>
      </c>
      <c r="T203">
        <f t="shared" si="3"/>
        <v>-2298.8999999999996</v>
      </c>
    </row>
    <row r="204" spans="1:20" ht="12.75">
      <c r="A204">
        <v>1</v>
      </c>
      <c r="B204" t="s">
        <v>505</v>
      </c>
      <c r="C204" t="s">
        <v>26</v>
      </c>
      <c r="D204">
        <v>580.72</v>
      </c>
      <c r="E204">
        <v>580.72</v>
      </c>
      <c r="F204" t="s">
        <v>1163</v>
      </c>
      <c r="G204">
        <v>4555</v>
      </c>
      <c r="H204" t="s">
        <v>386</v>
      </c>
      <c r="I204" t="s">
        <v>387</v>
      </c>
      <c r="J204" t="s">
        <v>387</v>
      </c>
      <c r="K204">
        <v>248</v>
      </c>
      <c r="L204" t="s">
        <v>406</v>
      </c>
      <c r="M204">
        <v>580.72</v>
      </c>
      <c r="N204">
        <v>355</v>
      </c>
      <c r="O204" t="s">
        <v>1221</v>
      </c>
      <c r="P204" t="s">
        <v>1445</v>
      </c>
      <c r="Q204">
        <v>788.12</v>
      </c>
      <c r="R204">
        <v>-3</v>
      </c>
      <c r="S204">
        <v>580.72</v>
      </c>
      <c r="T204">
        <f t="shared" si="3"/>
        <v>-1742.16</v>
      </c>
    </row>
    <row r="205" spans="1:20" ht="12.75">
      <c r="A205">
        <v>1</v>
      </c>
      <c r="B205" t="s">
        <v>506</v>
      </c>
      <c r="C205" t="s">
        <v>26</v>
      </c>
      <c r="D205">
        <v>207.4</v>
      </c>
      <c r="E205">
        <v>207.4</v>
      </c>
      <c r="F205" t="s">
        <v>1163</v>
      </c>
      <c r="G205">
        <v>4555</v>
      </c>
      <c r="H205" t="s">
        <v>386</v>
      </c>
      <c r="I205" t="s">
        <v>387</v>
      </c>
      <c r="J205" t="s">
        <v>387</v>
      </c>
      <c r="K205">
        <v>249</v>
      </c>
      <c r="L205" t="s">
        <v>406</v>
      </c>
      <c r="M205">
        <v>207.4</v>
      </c>
      <c r="N205">
        <v>355</v>
      </c>
      <c r="O205" t="s">
        <v>1221</v>
      </c>
      <c r="P205" t="s">
        <v>1445</v>
      </c>
      <c r="Q205">
        <v>788.12</v>
      </c>
      <c r="R205">
        <v>-3</v>
      </c>
      <c r="S205">
        <v>207.4</v>
      </c>
      <c r="T205">
        <f t="shared" si="3"/>
        <v>-622.2</v>
      </c>
    </row>
    <row r="206" spans="1:20" ht="12.75">
      <c r="A206">
        <v>1</v>
      </c>
      <c r="B206" t="s">
        <v>598</v>
      </c>
      <c r="C206" t="s">
        <v>1523</v>
      </c>
      <c r="D206">
        <v>1604</v>
      </c>
      <c r="E206">
        <v>1604</v>
      </c>
      <c r="F206" t="s">
        <v>1002</v>
      </c>
      <c r="G206">
        <v>4365</v>
      </c>
      <c r="H206" t="s">
        <v>1387</v>
      </c>
      <c r="I206" t="s">
        <v>1388</v>
      </c>
      <c r="J206" t="s">
        <v>1388</v>
      </c>
      <c r="K206">
        <v>403</v>
      </c>
      <c r="L206" t="s">
        <v>1221</v>
      </c>
      <c r="M206">
        <v>1604</v>
      </c>
      <c r="N206">
        <v>356</v>
      </c>
      <c r="O206" t="s">
        <v>1221</v>
      </c>
      <c r="P206" t="s">
        <v>1445</v>
      </c>
      <c r="Q206">
        <v>1764</v>
      </c>
      <c r="R206">
        <v>-5</v>
      </c>
      <c r="S206">
        <v>1604</v>
      </c>
      <c r="T206">
        <f t="shared" si="3"/>
        <v>-8020</v>
      </c>
    </row>
    <row r="207" spans="1:20" ht="12.75">
      <c r="A207">
        <v>1</v>
      </c>
      <c r="B207" t="s">
        <v>662</v>
      </c>
      <c r="C207" t="s">
        <v>1442</v>
      </c>
      <c r="D207">
        <v>47.48</v>
      </c>
      <c r="E207">
        <v>47.48</v>
      </c>
      <c r="F207" t="s">
        <v>1163</v>
      </c>
      <c r="G207">
        <v>5246</v>
      </c>
      <c r="H207" t="s">
        <v>1443</v>
      </c>
      <c r="I207" t="s">
        <v>1444</v>
      </c>
      <c r="J207" t="s">
        <v>1444</v>
      </c>
      <c r="K207">
        <v>305</v>
      </c>
      <c r="L207" t="s">
        <v>1411</v>
      </c>
      <c r="M207">
        <v>47.48</v>
      </c>
      <c r="N207">
        <v>352</v>
      </c>
      <c r="O207" t="s">
        <v>1221</v>
      </c>
      <c r="P207" t="s">
        <v>1445</v>
      </c>
      <c r="Q207">
        <v>590.53</v>
      </c>
      <c r="R207">
        <v>-3</v>
      </c>
      <c r="S207">
        <v>47.48</v>
      </c>
      <c r="T207">
        <f t="shared" si="3"/>
        <v>-142.44</v>
      </c>
    </row>
    <row r="208" spans="1:20" ht="12.75">
      <c r="A208">
        <v>1</v>
      </c>
      <c r="B208" t="s">
        <v>663</v>
      </c>
      <c r="C208" t="s">
        <v>1430</v>
      </c>
      <c r="D208">
        <v>6588</v>
      </c>
      <c r="E208">
        <v>6588</v>
      </c>
      <c r="F208" t="s">
        <v>1085</v>
      </c>
      <c r="G208">
        <v>4680</v>
      </c>
      <c r="H208" t="s">
        <v>609</v>
      </c>
      <c r="I208" t="s">
        <v>610</v>
      </c>
      <c r="J208" t="s">
        <v>610</v>
      </c>
      <c r="K208">
        <v>7</v>
      </c>
      <c r="L208" t="s">
        <v>1091</v>
      </c>
      <c r="M208">
        <v>6588</v>
      </c>
      <c r="N208">
        <v>350</v>
      </c>
      <c r="O208" t="s">
        <v>1221</v>
      </c>
      <c r="P208" t="s">
        <v>1221</v>
      </c>
      <c r="Q208">
        <v>6588</v>
      </c>
      <c r="R208">
        <v>-3</v>
      </c>
      <c r="S208">
        <v>6588</v>
      </c>
      <c r="T208">
        <f t="shared" si="3"/>
        <v>-19764</v>
      </c>
    </row>
    <row r="209" spans="1:20" ht="12.75">
      <c r="A209">
        <v>1</v>
      </c>
      <c r="B209" t="s">
        <v>864</v>
      </c>
      <c r="C209" t="s">
        <v>1523</v>
      </c>
      <c r="D209">
        <v>76.5</v>
      </c>
      <c r="E209">
        <v>76.5</v>
      </c>
      <c r="F209" t="s">
        <v>1002</v>
      </c>
      <c r="G209">
        <v>4365</v>
      </c>
      <c r="H209" t="s">
        <v>1387</v>
      </c>
      <c r="I209" t="s">
        <v>1388</v>
      </c>
      <c r="J209" t="s">
        <v>1388</v>
      </c>
      <c r="K209">
        <v>421</v>
      </c>
      <c r="L209" t="s">
        <v>1221</v>
      </c>
      <c r="M209">
        <v>76.5</v>
      </c>
      <c r="N209">
        <v>364</v>
      </c>
      <c r="O209" t="s">
        <v>1221</v>
      </c>
      <c r="P209" t="s">
        <v>1445</v>
      </c>
      <c r="Q209">
        <v>774.5</v>
      </c>
      <c r="R209">
        <v>-5</v>
      </c>
      <c r="S209">
        <v>76.5</v>
      </c>
      <c r="T209">
        <f t="shared" si="3"/>
        <v>-382.5</v>
      </c>
    </row>
    <row r="210" spans="1:20" ht="12.75">
      <c r="A210">
        <v>1</v>
      </c>
      <c r="B210" t="s">
        <v>865</v>
      </c>
      <c r="C210" t="s">
        <v>1523</v>
      </c>
      <c r="D210">
        <v>55.5</v>
      </c>
      <c r="E210">
        <v>55.5</v>
      </c>
      <c r="F210" t="s">
        <v>1002</v>
      </c>
      <c r="G210">
        <v>4365</v>
      </c>
      <c r="H210" t="s">
        <v>1387</v>
      </c>
      <c r="I210" t="s">
        <v>1388</v>
      </c>
      <c r="J210" t="s">
        <v>1388</v>
      </c>
      <c r="K210">
        <v>404</v>
      </c>
      <c r="L210" t="s">
        <v>1221</v>
      </c>
      <c r="M210">
        <v>55.5</v>
      </c>
      <c r="N210">
        <v>356</v>
      </c>
      <c r="O210" t="s">
        <v>1221</v>
      </c>
      <c r="P210" t="s">
        <v>1445</v>
      </c>
      <c r="Q210">
        <v>1764</v>
      </c>
      <c r="R210">
        <v>-5</v>
      </c>
      <c r="S210">
        <v>55.5</v>
      </c>
      <c r="T210">
        <f t="shared" si="3"/>
        <v>-277.5</v>
      </c>
    </row>
    <row r="211" spans="1:20" ht="12.75">
      <c r="A211">
        <v>1</v>
      </c>
      <c r="B211" t="s">
        <v>866</v>
      </c>
      <c r="C211" t="s">
        <v>1523</v>
      </c>
      <c r="D211">
        <v>111.5</v>
      </c>
      <c r="E211">
        <v>111.5</v>
      </c>
      <c r="F211" t="s">
        <v>1002</v>
      </c>
      <c r="G211">
        <v>4365</v>
      </c>
      <c r="H211" t="s">
        <v>1387</v>
      </c>
      <c r="I211" t="s">
        <v>1388</v>
      </c>
      <c r="J211" t="s">
        <v>1388</v>
      </c>
      <c r="K211">
        <v>420</v>
      </c>
      <c r="L211" t="s">
        <v>1221</v>
      </c>
      <c r="M211">
        <v>111.5</v>
      </c>
      <c r="N211">
        <v>364</v>
      </c>
      <c r="O211" t="s">
        <v>1221</v>
      </c>
      <c r="P211" t="s">
        <v>1445</v>
      </c>
      <c r="Q211">
        <v>774.5</v>
      </c>
      <c r="R211">
        <v>-5</v>
      </c>
      <c r="S211">
        <v>111.5</v>
      </c>
      <c r="T211">
        <f t="shared" si="3"/>
        <v>-557.5</v>
      </c>
    </row>
    <row r="212" spans="1:20" ht="12.75">
      <c r="A212">
        <v>1</v>
      </c>
      <c r="B212" t="s">
        <v>867</v>
      </c>
      <c r="C212" t="s">
        <v>1523</v>
      </c>
      <c r="D212">
        <v>101.5</v>
      </c>
      <c r="E212">
        <v>101.5</v>
      </c>
      <c r="F212" t="s">
        <v>1002</v>
      </c>
      <c r="G212">
        <v>4365</v>
      </c>
      <c r="H212" t="s">
        <v>1387</v>
      </c>
      <c r="I212" t="s">
        <v>1388</v>
      </c>
      <c r="J212" t="s">
        <v>1388</v>
      </c>
      <c r="K212">
        <v>413</v>
      </c>
      <c r="L212" t="s">
        <v>1221</v>
      </c>
      <c r="M212">
        <v>101.5</v>
      </c>
      <c r="N212">
        <v>361</v>
      </c>
      <c r="O212" t="s">
        <v>1221</v>
      </c>
      <c r="P212" t="s">
        <v>1445</v>
      </c>
      <c r="Q212">
        <v>213</v>
      </c>
      <c r="R212">
        <v>-5</v>
      </c>
      <c r="S212">
        <v>101.5</v>
      </c>
      <c r="T212">
        <f t="shared" si="3"/>
        <v>-507.5</v>
      </c>
    </row>
    <row r="213" spans="1:20" ht="12.75">
      <c r="A213">
        <v>1</v>
      </c>
      <c r="B213" t="s">
        <v>868</v>
      </c>
      <c r="C213" t="s">
        <v>1523</v>
      </c>
      <c r="D213">
        <v>55.5</v>
      </c>
      <c r="E213">
        <v>55.5</v>
      </c>
      <c r="F213" t="s">
        <v>1002</v>
      </c>
      <c r="G213">
        <v>4365</v>
      </c>
      <c r="H213" t="s">
        <v>1387</v>
      </c>
      <c r="I213" t="s">
        <v>1388</v>
      </c>
      <c r="J213" t="s">
        <v>1388</v>
      </c>
      <c r="K213">
        <v>426</v>
      </c>
      <c r="L213" t="s">
        <v>1221</v>
      </c>
      <c r="M213">
        <v>4.5</v>
      </c>
      <c r="N213">
        <v>368</v>
      </c>
      <c r="O213" t="s">
        <v>1221</v>
      </c>
      <c r="P213" t="s">
        <v>1445</v>
      </c>
      <c r="Q213">
        <v>4.5</v>
      </c>
      <c r="R213">
        <v>-5</v>
      </c>
      <c r="S213">
        <v>55.5</v>
      </c>
      <c r="T213">
        <f t="shared" si="3"/>
        <v>-277.5</v>
      </c>
    </row>
    <row r="214" spans="1:20" ht="12.75">
      <c r="A214">
        <v>1</v>
      </c>
      <c r="B214" t="s">
        <v>868</v>
      </c>
      <c r="C214" t="s">
        <v>1523</v>
      </c>
      <c r="D214">
        <v>55.5</v>
      </c>
      <c r="E214">
        <v>55.5</v>
      </c>
      <c r="F214" t="s">
        <v>1002</v>
      </c>
      <c r="G214">
        <v>4365</v>
      </c>
      <c r="H214" t="s">
        <v>1387</v>
      </c>
      <c r="I214" t="s">
        <v>1388</v>
      </c>
      <c r="J214" t="s">
        <v>1388</v>
      </c>
      <c r="K214">
        <v>427</v>
      </c>
      <c r="L214" t="s">
        <v>1221</v>
      </c>
      <c r="M214">
        <v>51</v>
      </c>
      <c r="N214">
        <v>369</v>
      </c>
      <c r="O214" t="s">
        <v>1221</v>
      </c>
      <c r="P214" t="s">
        <v>1445</v>
      </c>
      <c r="Q214">
        <v>51</v>
      </c>
      <c r="R214">
        <v>-5</v>
      </c>
      <c r="S214">
        <v>51</v>
      </c>
      <c r="T214">
        <f t="shared" si="3"/>
        <v>-255</v>
      </c>
    </row>
    <row r="215" spans="1:20" ht="12.75">
      <c r="A215">
        <v>1</v>
      </c>
      <c r="B215" t="s">
        <v>869</v>
      </c>
      <c r="C215" t="s">
        <v>1523</v>
      </c>
      <c r="D215">
        <v>60</v>
      </c>
      <c r="E215">
        <v>60</v>
      </c>
      <c r="F215" t="s">
        <v>1002</v>
      </c>
      <c r="G215">
        <v>4365</v>
      </c>
      <c r="H215" t="s">
        <v>1387</v>
      </c>
      <c r="I215" t="s">
        <v>1388</v>
      </c>
      <c r="J215" t="s">
        <v>1388</v>
      </c>
      <c r="K215">
        <v>406</v>
      </c>
      <c r="L215" t="s">
        <v>1221</v>
      </c>
      <c r="M215">
        <v>21</v>
      </c>
      <c r="N215">
        <v>356</v>
      </c>
      <c r="O215" t="s">
        <v>1221</v>
      </c>
      <c r="P215" t="s">
        <v>1445</v>
      </c>
      <c r="Q215">
        <v>1764</v>
      </c>
      <c r="R215">
        <v>-5</v>
      </c>
      <c r="S215">
        <v>60</v>
      </c>
      <c r="T215">
        <f t="shared" si="3"/>
        <v>-300</v>
      </c>
    </row>
    <row r="216" spans="1:20" ht="12.75">
      <c r="A216">
        <v>1</v>
      </c>
      <c r="B216" t="s">
        <v>869</v>
      </c>
      <c r="C216" t="s">
        <v>1523</v>
      </c>
      <c r="D216">
        <v>60</v>
      </c>
      <c r="E216">
        <v>60</v>
      </c>
      <c r="F216" t="s">
        <v>1002</v>
      </c>
      <c r="G216">
        <v>4365</v>
      </c>
      <c r="H216" t="s">
        <v>1387</v>
      </c>
      <c r="I216" t="s">
        <v>1388</v>
      </c>
      <c r="J216" t="s">
        <v>1388</v>
      </c>
      <c r="K216">
        <v>407</v>
      </c>
      <c r="L216" t="s">
        <v>1221</v>
      </c>
      <c r="M216">
        <v>39</v>
      </c>
      <c r="N216">
        <v>357</v>
      </c>
      <c r="O216" t="s">
        <v>1221</v>
      </c>
      <c r="P216" t="s">
        <v>1445</v>
      </c>
      <c r="Q216">
        <v>39</v>
      </c>
      <c r="R216">
        <v>-5</v>
      </c>
      <c r="S216">
        <v>39</v>
      </c>
      <c r="T216">
        <f t="shared" si="3"/>
        <v>-195</v>
      </c>
    </row>
    <row r="217" spans="1:20" ht="12.75">
      <c r="A217">
        <v>1</v>
      </c>
      <c r="B217" t="s">
        <v>870</v>
      </c>
      <c r="C217" t="s">
        <v>1523</v>
      </c>
      <c r="D217">
        <v>83.5</v>
      </c>
      <c r="E217">
        <v>83.5</v>
      </c>
      <c r="F217" t="s">
        <v>1002</v>
      </c>
      <c r="G217">
        <v>4365</v>
      </c>
      <c r="H217" t="s">
        <v>1387</v>
      </c>
      <c r="I217" t="s">
        <v>1388</v>
      </c>
      <c r="J217" t="s">
        <v>1388</v>
      </c>
      <c r="K217">
        <v>405</v>
      </c>
      <c r="L217" t="s">
        <v>1221</v>
      </c>
      <c r="M217">
        <v>83.5</v>
      </c>
      <c r="N217">
        <v>356</v>
      </c>
      <c r="O217" t="s">
        <v>1221</v>
      </c>
      <c r="P217" t="s">
        <v>1445</v>
      </c>
      <c r="Q217">
        <v>1764</v>
      </c>
      <c r="R217">
        <v>-5</v>
      </c>
      <c r="S217">
        <v>83.5</v>
      </c>
      <c r="T217">
        <f t="shared" si="3"/>
        <v>-417.5</v>
      </c>
    </row>
    <row r="218" spans="1:20" ht="12.75">
      <c r="A218">
        <v>1</v>
      </c>
      <c r="B218" t="s">
        <v>871</v>
      </c>
      <c r="C218" t="s">
        <v>1523</v>
      </c>
      <c r="D218">
        <v>73.5</v>
      </c>
      <c r="E218">
        <v>73.5</v>
      </c>
      <c r="F218" t="s">
        <v>1085</v>
      </c>
      <c r="G218">
        <v>4365</v>
      </c>
      <c r="H218" t="s">
        <v>1387</v>
      </c>
      <c r="I218" t="s">
        <v>1388</v>
      </c>
      <c r="J218" t="s">
        <v>1388</v>
      </c>
      <c r="K218">
        <v>412</v>
      </c>
      <c r="L218" t="s">
        <v>1221</v>
      </c>
      <c r="M218">
        <v>73.5</v>
      </c>
      <c r="N218">
        <v>361</v>
      </c>
      <c r="O218" t="s">
        <v>1221</v>
      </c>
      <c r="P218" t="s">
        <v>1445</v>
      </c>
      <c r="Q218">
        <v>213</v>
      </c>
      <c r="R218">
        <v>-2</v>
      </c>
      <c r="S218">
        <v>73.5</v>
      </c>
      <c r="T218">
        <f t="shared" si="3"/>
        <v>-147</v>
      </c>
    </row>
    <row r="219" spans="1:20" ht="12.75">
      <c r="A219">
        <v>1</v>
      </c>
      <c r="B219" t="s">
        <v>872</v>
      </c>
      <c r="C219" t="s">
        <v>1523</v>
      </c>
      <c r="D219">
        <v>109.5</v>
      </c>
      <c r="E219">
        <v>109.5</v>
      </c>
      <c r="F219" t="s">
        <v>1085</v>
      </c>
      <c r="G219">
        <v>4365</v>
      </c>
      <c r="H219" t="s">
        <v>1387</v>
      </c>
      <c r="I219" t="s">
        <v>1388</v>
      </c>
      <c r="J219" t="s">
        <v>1388</v>
      </c>
      <c r="K219">
        <v>422</v>
      </c>
      <c r="L219" t="s">
        <v>1221</v>
      </c>
      <c r="M219">
        <v>4</v>
      </c>
      <c r="N219">
        <v>365</v>
      </c>
      <c r="O219" t="s">
        <v>1221</v>
      </c>
      <c r="P219" t="s">
        <v>1445</v>
      </c>
      <c r="Q219">
        <v>4</v>
      </c>
      <c r="R219">
        <v>-2</v>
      </c>
      <c r="S219">
        <v>109.5</v>
      </c>
      <c r="T219">
        <f t="shared" si="3"/>
        <v>-219</v>
      </c>
    </row>
    <row r="220" spans="1:20" ht="12.75">
      <c r="A220">
        <v>1</v>
      </c>
      <c r="B220" t="s">
        <v>872</v>
      </c>
      <c r="C220" t="s">
        <v>1523</v>
      </c>
      <c r="D220">
        <v>109.5</v>
      </c>
      <c r="E220">
        <v>109.5</v>
      </c>
      <c r="F220" t="s">
        <v>1085</v>
      </c>
      <c r="G220">
        <v>4365</v>
      </c>
      <c r="H220" t="s">
        <v>1387</v>
      </c>
      <c r="I220" t="s">
        <v>1388</v>
      </c>
      <c r="J220" t="s">
        <v>1388</v>
      </c>
      <c r="K220">
        <v>423</v>
      </c>
      <c r="L220" t="s">
        <v>1221</v>
      </c>
      <c r="M220">
        <v>105.5</v>
      </c>
      <c r="N220">
        <v>366</v>
      </c>
      <c r="O220" t="s">
        <v>1221</v>
      </c>
      <c r="P220" t="s">
        <v>1445</v>
      </c>
      <c r="Q220">
        <v>160.5</v>
      </c>
      <c r="R220">
        <v>-2</v>
      </c>
      <c r="S220">
        <v>105.5</v>
      </c>
      <c r="T220">
        <f t="shared" si="3"/>
        <v>-211</v>
      </c>
    </row>
    <row r="221" spans="1:20" ht="12.75">
      <c r="A221">
        <v>1</v>
      </c>
      <c r="B221" t="s">
        <v>873</v>
      </c>
      <c r="C221" t="s">
        <v>1523</v>
      </c>
      <c r="D221">
        <v>113</v>
      </c>
      <c r="E221">
        <v>113</v>
      </c>
      <c r="F221" t="s">
        <v>1002</v>
      </c>
      <c r="G221">
        <v>4365</v>
      </c>
      <c r="H221" t="s">
        <v>1387</v>
      </c>
      <c r="I221" t="s">
        <v>1388</v>
      </c>
      <c r="J221" t="s">
        <v>1388</v>
      </c>
      <c r="K221">
        <v>425</v>
      </c>
      <c r="L221" t="s">
        <v>1221</v>
      </c>
      <c r="M221">
        <v>113</v>
      </c>
      <c r="N221">
        <v>367</v>
      </c>
      <c r="O221" t="s">
        <v>1221</v>
      </c>
      <c r="P221" t="s">
        <v>1445</v>
      </c>
      <c r="Q221">
        <v>113</v>
      </c>
      <c r="R221">
        <v>-5</v>
      </c>
      <c r="S221">
        <v>113</v>
      </c>
      <c r="T221">
        <f t="shared" si="3"/>
        <v>-565</v>
      </c>
    </row>
    <row r="222" spans="1:20" ht="12.75">
      <c r="A222">
        <v>1</v>
      </c>
      <c r="B222" t="s">
        <v>874</v>
      </c>
      <c r="C222" t="s">
        <v>1523</v>
      </c>
      <c r="D222">
        <v>68.5</v>
      </c>
      <c r="E222">
        <v>68.5</v>
      </c>
      <c r="F222" t="s">
        <v>1085</v>
      </c>
      <c r="G222">
        <v>4365</v>
      </c>
      <c r="H222" t="s">
        <v>1387</v>
      </c>
      <c r="I222" t="s">
        <v>1388</v>
      </c>
      <c r="J222" t="s">
        <v>1388</v>
      </c>
      <c r="K222">
        <v>418</v>
      </c>
      <c r="L222" t="s">
        <v>1221</v>
      </c>
      <c r="M222">
        <v>68.5</v>
      </c>
      <c r="N222">
        <v>363</v>
      </c>
      <c r="O222" t="s">
        <v>1221</v>
      </c>
      <c r="P222" t="s">
        <v>1445</v>
      </c>
      <c r="Q222">
        <v>365.5</v>
      </c>
      <c r="R222">
        <v>-2</v>
      </c>
      <c r="S222">
        <v>68.5</v>
      </c>
      <c r="T222">
        <f t="shared" si="3"/>
        <v>-137</v>
      </c>
    </row>
    <row r="223" spans="1:20" ht="12.75">
      <c r="A223">
        <v>1</v>
      </c>
      <c r="B223" t="s">
        <v>875</v>
      </c>
      <c r="C223" t="s">
        <v>1523</v>
      </c>
      <c r="D223">
        <v>94.5</v>
      </c>
      <c r="E223">
        <v>94.5</v>
      </c>
      <c r="F223" t="s">
        <v>1085</v>
      </c>
      <c r="G223">
        <v>4365</v>
      </c>
      <c r="H223" t="s">
        <v>1387</v>
      </c>
      <c r="I223" t="s">
        <v>1388</v>
      </c>
      <c r="J223" t="s">
        <v>1388</v>
      </c>
      <c r="K223">
        <v>408</v>
      </c>
      <c r="L223" t="s">
        <v>1221</v>
      </c>
      <c r="M223">
        <v>83</v>
      </c>
      <c r="N223">
        <v>358</v>
      </c>
      <c r="O223" t="s">
        <v>1221</v>
      </c>
      <c r="P223" t="s">
        <v>1445</v>
      </c>
      <c r="Q223">
        <v>83</v>
      </c>
      <c r="R223">
        <v>-2</v>
      </c>
      <c r="S223">
        <v>94.5</v>
      </c>
      <c r="T223">
        <f t="shared" si="3"/>
        <v>-189</v>
      </c>
    </row>
    <row r="224" spans="1:20" ht="12.75">
      <c r="A224">
        <v>1</v>
      </c>
      <c r="B224" t="s">
        <v>875</v>
      </c>
      <c r="C224" t="s">
        <v>1523</v>
      </c>
      <c r="D224">
        <v>94.5</v>
      </c>
      <c r="E224">
        <v>94.5</v>
      </c>
      <c r="F224" t="s">
        <v>1085</v>
      </c>
      <c r="G224">
        <v>4365</v>
      </c>
      <c r="H224" t="s">
        <v>1387</v>
      </c>
      <c r="I224" t="s">
        <v>1388</v>
      </c>
      <c r="J224" t="s">
        <v>1388</v>
      </c>
      <c r="K224">
        <v>409</v>
      </c>
      <c r="L224" t="s">
        <v>1221</v>
      </c>
      <c r="M224">
        <v>11.5</v>
      </c>
      <c r="N224">
        <v>359</v>
      </c>
      <c r="O224" t="s">
        <v>1221</v>
      </c>
      <c r="P224" t="s">
        <v>1445</v>
      </c>
      <c r="Q224">
        <v>11.5</v>
      </c>
      <c r="R224">
        <v>-2</v>
      </c>
      <c r="S224">
        <v>11.5</v>
      </c>
      <c r="T224">
        <f t="shared" si="3"/>
        <v>-23</v>
      </c>
    </row>
    <row r="225" spans="1:20" ht="12.75">
      <c r="A225">
        <v>1</v>
      </c>
      <c r="B225" t="s">
        <v>876</v>
      </c>
      <c r="C225" t="s">
        <v>1523</v>
      </c>
      <c r="D225">
        <v>156</v>
      </c>
      <c r="E225">
        <v>156</v>
      </c>
      <c r="F225" t="s">
        <v>1085</v>
      </c>
      <c r="G225">
        <v>4365</v>
      </c>
      <c r="H225" t="s">
        <v>1387</v>
      </c>
      <c r="I225" t="s">
        <v>1388</v>
      </c>
      <c r="J225" t="s">
        <v>1388</v>
      </c>
      <c r="K225">
        <v>410</v>
      </c>
      <c r="L225" t="s">
        <v>1221</v>
      </c>
      <c r="M225">
        <v>118</v>
      </c>
      <c r="N225">
        <v>360</v>
      </c>
      <c r="O225" t="s">
        <v>1221</v>
      </c>
      <c r="P225" t="s">
        <v>1445</v>
      </c>
      <c r="Q225">
        <v>118</v>
      </c>
      <c r="R225">
        <v>-2</v>
      </c>
      <c r="S225">
        <v>156</v>
      </c>
      <c r="T225">
        <f t="shared" si="3"/>
        <v>-312</v>
      </c>
    </row>
    <row r="226" spans="1:20" ht="12.75">
      <c r="A226">
        <v>1</v>
      </c>
      <c r="B226" t="s">
        <v>876</v>
      </c>
      <c r="C226" t="s">
        <v>1523</v>
      </c>
      <c r="D226">
        <v>156</v>
      </c>
      <c r="E226">
        <v>156</v>
      </c>
      <c r="F226" t="s">
        <v>1085</v>
      </c>
      <c r="G226">
        <v>4365</v>
      </c>
      <c r="H226" t="s">
        <v>1387</v>
      </c>
      <c r="I226" t="s">
        <v>1388</v>
      </c>
      <c r="J226" t="s">
        <v>1388</v>
      </c>
      <c r="K226">
        <v>411</v>
      </c>
      <c r="L226" t="s">
        <v>1221</v>
      </c>
      <c r="M226">
        <v>38</v>
      </c>
      <c r="N226">
        <v>361</v>
      </c>
      <c r="O226" t="s">
        <v>1221</v>
      </c>
      <c r="P226" t="s">
        <v>1445</v>
      </c>
      <c r="Q226">
        <v>213</v>
      </c>
      <c r="R226">
        <v>-2</v>
      </c>
      <c r="S226">
        <v>38</v>
      </c>
      <c r="T226">
        <f t="shared" si="3"/>
        <v>-76</v>
      </c>
    </row>
    <row r="227" spans="1:20" ht="12.75">
      <c r="A227">
        <v>1</v>
      </c>
      <c r="B227" t="s">
        <v>877</v>
      </c>
      <c r="C227" t="s">
        <v>1523</v>
      </c>
      <c r="D227">
        <v>132.5</v>
      </c>
      <c r="E227">
        <v>132.5</v>
      </c>
      <c r="F227" t="s">
        <v>1085</v>
      </c>
      <c r="G227">
        <v>4365</v>
      </c>
      <c r="H227" t="s">
        <v>1387</v>
      </c>
      <c r="I227" t="s">
        <v>1388</v>
      </c>
      <c r="J227" t="s">
        <v>1388</v>
      </c>
      <c r="K227">
        <v>417</v>
      </c>
      <c r="L227" t="s">
        <v>1221</v>
      </c>
      <c r="M227">
        <v>132.5</v>
      </c>
      <c r="N227">
        <v>363</v>
      </c>
      <c r="O227" t="s">
        <v>1221</v>
      </c>
      <c r="P227" t="s">
        <v>1445</v>
      </c>
      <c r="Q227">
        <v>365.5</v>
      </c>
      <c r="R227">
        <v>-2</v>
      </c>
      <c r="S227">
        <v>132.5</v>
      </c>
      <c r="T227">
        <f t="shared" si="3"/>
        <v>-265</v>
      </c>
    </row>
    <row r="228" spans="1:20" ht="12.75">
      <c r="A228">
        <v>1</v>
      </c>
      <c r="B228" t="s">
        <v>878</v>
      </c>
      <c r="C228" t="s">
        <v>1523</v>
      </c>
      <c r="D228">
        <v>108</v>
      </c>
      <c r="E228">
        <v>108</v>
      </c>
      <c r="F228" t="s">
        <v>1085</v>
      </c>
      <c r="G228">
        <v>4365</v>
      </c>
      <c r="H228" t="s">
        <v>1387</v>
      </c>
      <c r="I228" t="s">
        <v>1388</v>
      </c>
      <c r="J228" t="s">
        <v>1388</v>
      </c>
      <c r="K228">
        <v>416</v>
      </c>
      <c r="L228" t="s">
        <v>1221</v>
      </c>
      <c r="M228">
        <v>108</v>
      </c>
      <c r="N228">
        <v>363</v>
      </c>
      <c r="O228" t="s">
        <v>1221</v>
      </c>
      <c r="P228" t="s">
        <v>1445</v>
      </c>
      <c r="Q228">
        <v>365.5</v>
      </c>
      <c r="R228">
        <v>-2</v>
      </c>
      <c r="S228">
        <v>108</v>
      </c>
      <c r="T228">
        <f t="shared" si="3"/>
        <v>-216</v>
      </c>
    </row>
    <row r="229" spans="1:20" ht="12.75">
      <c r="A229">
        <v>1</v>
      </c>
      <c r="B229" t="s">
        <v>879</v>
      </c>
      <c r="C229" t="s">
        <v>1523</v>
      </c>
      <c r="D229">
        <v>78.5</v>
      </c>
      <c r="E229">
        <v>78.5</v>
      </c>
      <c r="F229" t="s">
        <v>1085</v>
      </c>
      <c r="G229">
        <v>4365</v>
      </c>
      <c r="H229" t="s">
        <v>1387</v>
      </c>
      <c r="I229" t="s">
        <v>1388</v>
      </c>
      <c r="J229" t="s">
        <v>1388</v>
      </c>
      <c r="K229">
        <v>414</v>
      </c>
      <c r="L229" t="s">
        <v>1221</v>
      </c>
      <c r="M229">
        <v>22</v>
      </c>
      <c r="N229">
        <v>362</v>
      </c>
      <c r="O229" t="s">
        <v>1221</v>
      </c>
      <c r="P229" t="s">
        <v>1445</v>
      </c>
      <c r="Q229">
        <v>22</v>
      </c>
      <c r="R229">
        <v>-2</v>
      </c>
      <c r="S229">
        <v>78.5</v>
      </c>
      <c r="T229">
        <f t="shared" si="3"/>
        <v>-157</v>
      </c>
    </row>
    <row r="230" spans="1:20" ht="12.75">
      <c r="A230">
        <v>1</v>
      </c>
      <c r="B230" t="s">
        <v>879</v>
      </c>
      <c r="C230" t="s">
        <v>1523</v>
      </c>
      <c r="D230">
        <v>78.5</v>
      </c>
      <c r="E230">
        <v>78.5</v>
      </c>
      <c r="F230" t="s">
        <v>1085</v>
      </c>
      <c r="G230">
        <v>4365</v>
      </c>
      <c r="H230" t="s">
        <v>1387</v>
      </c>
      <c r="I230" t="s">
        <v>1388</v>
      </c>
      <c r="J230" t="s">
        <v>1388</v>
      </c>
      <c r="K230">
        <v>415</v>
      </c>
      <c r="L230" t="s">
        <v>1221</v>
      </c>
      <c r="M230">
        <v>56.5</v>
      </c>
      <c r="N230">
        <v>363</v>
      </c>
      <c r="O230" t="s">
        <v>1221</v>
      </c>
      <c r="P230" t="s">
        <v>1445</v>
      </c>
      <c r="Q230">
        <v>365.5</v>
      </c>
      <c r="R230">
        <v>-2</v>
      </c>
      <c r="S230">
        <v>56.5</v>
      </c>
      <c r="T230">
        <f t="shared" si="3"/>
        <v>-113</v>
      </c>
    </row>
    <row r="231" spans="1:20" ht="12.75">
      <c r="A231">
        <v>1</v>
      </c>
      <c r="B231" t="s">
        <v>880</v>
      </c>
      <c r="C231" t="s">
        <v>1523</v>
      </c>
      <c r="D231">
        <v>55</v>
      </c>
      <c r="E231">
        <v>55</v>
      </c>
      <c r="F231" t="s">
        <v>1085</v>
      </c>
      <c r="G231">
        <v>4365</v>
      </c>
      <c r="H231" t="s">
        <v>1387</v>
      </c>
      <c r="I231" t="s">
        <v>1388</v>
      </c>
      <c r="J231" t="s">
        <v>1388</v>
      </c>
      <c r="K231">
        <v>424</v>
      </c>
      <c r="L231" t="s">
        <v>1221</v>
      </c>
      <c r="M231">
        <v>55</v>
      </c>
      <c r="N231">
        <v>366</v>
      </c>
      <c r="O231" t="s">
        <v>1221</v>
      </c>
      <c r="P231" t="s">
        <v>1445</v>
      </c>
      <c r="Q231">
        <v>160.5</v>
      </c>
      <c r="R231">
        <v>-2</v>
      </c>
      <c r="S231">
        <v>55</v>
      </c>
      <c r="T231">
        <f t="shared" si="3"/>
        <v>-110</v>
      </c>
    </row>
    <row r="232" spans="1:20" ht="12.75">
      <c r="A232">
        <v>1</v>
      </c>
      <c r="B232" t="s">
        <v>881</v>
      </c>
      <c r="C232" t="s">
        <v>1523</v>
      </c>
      <c r="D232">
        <v>586.5</v>
      </c>
      <c r="E232">
        <v>586.5</v>
      </c>
      <c r="F232" t="s">
        <v>1085</v>
      </c>
      <c r="G232">
        <v>4365</v>
      </c>
      <c r="H232" t="s">
        <v>1387</v>
      </c>
      <c r="I232" t="s">
        <v>1388</v>
      </c>
      <c r="J232" t="s">
        <v>1388</v>
      </c>
      <c r="K232">
        <v>419</v>
      </c>
      <c r="L232" t="s">
        <v>1221</v>
      </c>
      <c r="M232">
        <v>586.5</v>
      </c>
      <c r="N232">
        <v>364</v>
      </c>
      <c r="O232" t="s">
        <v>1221</v>
      </c>
      <c r="P232" t="s">
        <v>1445</v>
      </c>
      <c r="Q232">
        <v>774.5</v>
      </c>
      <c r="R232">
        <v>-2</v>
      </c>
      <c r="S232">
        <v>586.5</v>
      </c>
      <c r="T232">
        <f t="shared" si="3"/>
        <v>-1173</v>
      </c>
    </row>
    <row r="233" spans="1:20" ht="12.75">
      <c r="A233">
        <v>1</v>
      </c>
      <c r="B233" t="s">
        <v>679</v>
      </c>
      <c r="C233" t="s">
        <v>26</v>
      </c>
      <c r="D233">
        <v>6780.77</v>
      </c>
      <c r="E233">
        <v>6780.77</v>
      </c>
      <c r="F233" t="s">
        <v>1461</v>
      </c>
      <c r="G233">
        <v>5650</v>
      </c>
      <c r="H233" t="s">
        <v>517</v>
      </c>
      <c r="I233" t="s">
        <v>518</v>
      </c>
      <c r="J233" t="s">
        <v>518</v>
      </c>
      <c r="K233">
        <v>428</v>
      </c>
      <c r="L233" t="s">
        <v>1235</v>
      </c>
      <c r="M233">
        <v>1956.9</v>
      </c>
      <c r="N233">
        <v>370</v>
      </c>
      <c r="O233" t="s">
        <v>1235</v>
      </c>
      <c r="P233" t="s">
        <v>1235</v>
      </c>
      <c r="Q233">
        <v>1956.9</v>
      </c>
      <c r="R233">
        <v>-32</v>
      </c>
      <c r="S233">
        <v>6780.77</v>
      </c>
      <c r="T233">
        <f t="shared" si="3"/>
        <v>-216984.64</v>
      </c>
    </row>
    <row r="234" spans="1:20" ht="12.75">
      <c r="A234">
        <v>1</v>
      </c>
      <c r="B234" t="s">
        <v>679</v>
      </c>
      <c r="C234" t="s">
        <v>26</v>
      </c>
      <c r="D234">
        <v>6780.77</v>
      </c>
      <c r="E234">
        <v>6780.77</v>
      </c>
      <c r="F234" t="s">
        <v>1461</v>
      </c>
      <c r="G234">
        <v>5650</v>
      </c>
      <c r="H234" t="s">
        <v>517</v>
      </c>
      <c r="I234" t="s">
        <v>518</v>
      </c>
      <c r="J234" t="s">
        <v>518</v>
      </c>
      <c r="K234">
        <v>429</v>
      </c>
      <c r="L234" t="s">
        <v>1235</v>
      </c>
      <c r="M234">
        <v>4823.87</v>
      </c>
      <c r="N234">
        <v>372</v>
      </c>
      <c r="O234" t="s">
        <v>1235</v>
      </c>
      <c r="P234" t="s">
        <v>1235</v>
      </c>
      <c r="Q234">
        <v>4823.87</v>
      </c>
      <c r="R234">
        <v>-32</v>
      </c>
      <c r="S234">
        <v>4823.87</v>
      </c>
      <c r="T234">
        <f t="shared" si="3"/>
        <v>-154363.84</v>
      </c>
    </row>
    <row r="235" spans="1:20" ht="12.75">
      <c r="A235">
        <v>1</v>
      </c>
      <c r="B235" t="s">
        <v>688</v>
      </c>
      <c r="C235" t="s">
        <v>26</v>
      </c>
      <c r="D235">
        <v>1998.18</v>
      </c>
      <c r="E235">
        <v>1998.18</v>
      </c>
      <c r="F235" t="s">
        <v>1461</v>
      </c>
      <c r="G235">
        <v>5650</v>
      </c>
      <c r="H235" t="s">
        <v>517</v>
      </c>
      <c r="I235" t="s">
        <v>518</v>
      </c>
      <c r="J235" t="s">
        <v>518</v>
      </c>
      <c r="K235">
        <v>430</v>
      </c>
      <c r="L235" t="s">
        <v>1235</v>
      </c>
      <c r="M235">
        <v>664.68</v>
      </c>
      <c r="N235">
        <v>371</v>
      </c>
      <c r="O235" t="s">
        <v>1235</v>
      </c>
      <c r="P235" t="s">
        <v>1235</v>
      </c>
      <c r="Q235">
        <v>664.68</v>
      </c>
      <c r="R235">
        <v>-32</v>
      </c>
      <c r="S235">
        <v>1998.18</v>
      </c>
      <c r="T235">
        <f t="shared" si="3"/>
        <v>-63941.76</v>
      </c>
    </row>
    <row r="236" spans="1:20" ht="12.75">
      <c r="A236">
        <v>1</v>
      </c>
      <c r="B236" t="s">
        <v>688</v>
      </c>
      <c r="C236" t="s">
        <v>26</v>
      </c>
      <c r="D236">
        <v>1998.18</v>
      </c>
      <c r="E236">
        <v>1998.18</v>
      </c>
      <c r="F236" t="s">
        <v>1461</v>
      </c>
      <c r="G236">
        <v>5650</v>
      </c>
      <c r="H236" t="s">
        <v>517</v>
      </c>
      <c r="I236" t="s">
        <v>518</v>
      </c>
      <c r="J236" t="s">
        <v>518</v>
      </c>
      <c r="K236">
        <v>431</v>
      </c>
      <c r="L236" t="s">
        <v>1235</v>
      </c>
      <c r="M236">
        <v>1333.5</v>
      </c>
      <c r="N236">
        <v>373</v>
      </c>
      <c r="O236" t="s">
        <v>1235</v>
      </c>
      <c r="P236" t="s">
        <v>1235</v>
      </c>
      <c r="Q236">
        <v>1333.5</v>
      </c>
      <c r="R236">
        <v>-32</v>
      </c>
      <c r="S236">
        <v>1333.5</v>
      </c>
      <c r="T236">
        <f t="shared" si="3"/>
        <v>-42672</v>
      </c>
    </row>
    <row r="237" spans="1:20" ht="12.75">
      <c r="A237">
        <v>1</v>
      </c>
      <c r="B237" t="s">
        <v>1084</v>
      </c>
      <c r="C237" t="s">
        <v>989</v>
      </c>
      <c r="D237">
        <v>66.85</v>
      </c>
      <c r="E237">
        <v>65.18</v>
      </c>
      <c r="F237" t="s">
        <v>990</v>
      </c>
      <c r="G237">
        <v>3120</v>
      </c>
      <c r="H237" t="s">
        <v>946</v>
      </c>
      <c r="I237" t="s">
        <v>947</v>
      </c>
      <c r="J237" t="s">
        <v>948</v>
      </c>
      <c r="K237">
        <v>432</v>
      </c>
      <c r="L237" t="s">
        <v>1085</v>
      </c>
      <c r="M237">
        <v>65.18</v>
      </c>
      <c r="N237">
        <v>374</v>
      </c>
      <c r="O237" t="s">
        <v>1085</v>
      </c>
      <c r="P237" t="s">
        <v>1085</v>
      </c>
      <c r="Q237">
        <v>65.18</v>
      </c>
      <c r="R237">
        <v>-5</v>
      </c>
      <c r="S237">
        <v>65.18</v>
      </c>
      <c r="T237">
        <f t="shared" si="3"/>
        <v>-325.90000000000003</v>
      </c>
    </row>
    <row r="238" spans="1:20" ht="12.75">
      <c r="A238">
        <v>1</v>
      </c>
      <c r="B238" t="s">
        <v>133</v>
      </c>
      <c r="C238" t="s">
        <v>134</v>
      </c>
      <c r="D238">
        <v>613.22</v>
      </c>
      <c r="E238">
        <v>608.34</v>
      </c>
      <c r="F238" t="s">
        <v>1239</v>
      </c>
      <c r="G238">
        <v>3120</v>
      </c>
      <c r="H238" t="s">
        <v>946</v>
      </c>
      <c r="I238" t="s">
        <v>947</v>
      </c>
      <c r="J238" t="s">
        <v>948</v>
      </c>
      <c r="K238">
        <v>433</v>
      </c>
      <c r="L238" t="s">
        <v>1085</v>
      </c>
      <c r="M238">
        <v>108.34</v>
      </c>
      <c r="N238">
        <v>375</v>
      </c>
      <c r="O238" t="s">
        <v>1085</v>
      </c>
      <c r="P238" t="s">
        <v>1085</v>
      </c>
      <c r="Q238">
        <v>108.34</v>
      </c>
      <c r="R238">
        <v>-7</v>
      </c>
      <c r="S238">
        <v>608.34</v>
      </c>
      <c r="T238">
        <f t="shared" si="3"/>
        <v>-4258.38</v>
      </c>
    </row>
    <row r="239" spans="1:20" ht="12.75">
      <c r="A239">
        <v>1</v>
      </c>
      <c r="B239" t="s">
        <v>133</v>
      </c>
      <c r="C239" t="s">
        <v>134</v>
      </c>
      <c r="D239">
        <v>613.22</v>
      </c>
      <c r="E239">
        <v>608.34</v>
      </c>
      <c r="F239" t="s">
        <v>1239</v>
      </c>
      <c r="G239">
        <v>3120</v>
      </c>
      <c r="H239" t="s">
        <v>946</v>
      </c>
      <c r="I239" t="s">
        <v>947</v>
      </c>
      <c r="J239" t="s">
        <v>948</v>
      </c>
      <c r="K239">
        <v>434</v>
      </c>
      <c r="L239" t="s">
        <v>1085</v>
      </c>
      <c r="M239">
        <v>500</v>
      </c>
      <c r="N239">
        <v>376</v>
      </c>
      <c r="O239" t="s">
        <v>1085</v>
      </c>
      <c r="P239" t="s">
        <v>1085</v>
      </c>
      <c r="Q239">
        <v>500</v>
      </c>
      <c r="R239">
        <v>-7</v>
      </c>
      <c r="S239">
        <v>500</v>
      </c>
      <c r="T239">
        <f t="shared" si="3"/>
        <v>-3500</v>
      </c>
    </row>
    <row r="240" spans="1:20" ht="12.75">
      <c r="A240">
        <v>1</v>
      </c>
      <c r="B240" t="s">
        <v>556</v>
      </c>
      <c r="C240" t="s">
        <v>1176</v>
      </c>
      <c r="D240">
        <v>2883.18</v>
      </c>
      <c r="E240">
        <v>2883.18</v>
      </c>
      <c r="F240" t="s">
        <v>1192</v>
      </c>
      <c r="G240">
        <v>5490</v>
      </c>
      <c r="H240" t="s">
        <v>295</v>
      </c>
      <c r="I240" t="s">
        <v>296</v>
      </c>
      <c r="J240" t="s">
        <v>296</v>
      </c>
      <c r="K240">
        <v>311</v>
      </c>
      <c r="L240" t="s">
        <v>1411</v>
      </c>
      <c r="M240">
        <v>2883.18</v>
      </c>
      <c r="N240">
        <v>377</v>
      </c>
      <c r="O240" t="s">
        <v>1002</v>
      </c>
      <c r="P240" t="s">
        <v>1002</v>
      </c>
      <c r="Q240">
        <v>2883.18</v>
      </c>
      <c r="R240">
        <v>-5</v>
      </c>
      <c r="S240">
        <v>2883.18</v>
      </c>
      <c r="T240">
        <f t="shared" si="3"/>
        <v>-14415.9</v>
      </c>
    </row>
    <row r="241" spans="1:20" ht="12.75">
      <c r="A241">
        <v>1</v>
      </c>
      <c r="B241" t="s">
        <v>561</v>
      </c>
      <c r="C241" t="s">
        <v>1016</v>
      </c>
      <c r="D241">
        <v>57.84</v>
      </c>
      <c r="E241">
        <v>57.84</v>
      </c>
      <c r="F241" t="s">
        <v>1031</v>
      </c>
      <c r="G241">
        <v>1699</v>
      </c>
      <c r="H241" t="s">
        <v>558</v>
      </c>
      <c r="I241" t="s">
        <v>559</v>
      </c>
      <c r="J241" t="s">
        <v>559</v>
      </c>
      <c r="K241">
        <v>401</v>
      </c>
      <c r="L241" t="s">
        <v>217</v>
      </c>
      <c r="M241">
        <v>57.84</v>
      </c>
      <c r="N241">
        <v>378</v>
      </c>
      <c r="O241" t="s">
        <v>1002</v>
      </c>
      <c r="P241" t="s">
        <v>1002</v>
      </c>
      <c r="Q241">
        <v>57.84</v>
      </c>
      <c r="R241">
        <v>98</v>
      </c>
      <c r="S241">
        <v>57.84</v>
      </c>
      <c r="T241">
        <f t="shared" si="3"/>
        <v>5668.320000000001</v>
      </c>
    </row>
    <row r="242" spans="1:20" ht="12.75">
      <c r="A242">
        <v>1</v>
      </c>
      <c r="B242" t="s">
        <v>564</v>
      </c>
      <c r="C242" t="s">
        <v>97</v>
      </c>
      <c r="D242">
        <v>42.7</v>
      </c>
      <c r="E242">
        <v>42.7</v>
      </c>
      <c r="F242" t="s">
        <v>1136</v>
      </c>
      <c r="G242">
        <v>1699</v>
      </c>
      <c r="H242" t="s">
        <v>558</v>
      </c>
      <c r="I242" t="s">
        <v>559</v>
      </c>
      <c r="J242" t="s">
        <v>559</v>
      </c>
      <c r="K242">
        <v>398</v>
      </c>
      <c r="L242" t="s">
        <v>217</v>
      </c>
      <c r="M242">
        <v>42.7</v>
      </c>
      <c r="N242">
        <v>379</v>
      </c>
      <c r="O242" t="s">
        <v>1002</v>
      </c>
      <c r="P242" t="s">
        <v>1002</v>
      </c>
      <c r="Q242">
        <v>97.36</v>
      </c>
      <c r="R242">
        <v>83</v>
      </c>
      <c r="S242">
        <v>42.7</v>
      </c>
      <c r="T242">
        <f t="shared" si="3"/>
        <v>3544.1000000000004</v>
      </c>
    </row>
    <row r="243" spans="1:20" ht="12.75">
      <c r="A243">
        <v>1</v>
      </c>
      <c r="B243" t="s">
        <v>565</v>
      </c>
      <c r="C243" t="s">
        <v>98</v>
      </c>
      <c r="D243">
        <v>35.36</v>
      </c>
      <c r="E243">
        <v>35.36</v>
      </c>
      <c r="F243" t="s">
        <v>239</v>
      </c>
      <c r="G243">
        <v>1699</v>
      </c>
      <c r="H243" t="s">
        <v>558</v>
      </c>
      <c r="I243" t="s">
        <v>559</v>
      </c>
      <c r="J243" t="s">
        <v>559</v>
      </c>
      <c r="K243">
        <v>400</v>
      </c>
      <c r="L243" t="s">
        <v>217</v>
      </c>
      <c r="M243">
        <v>35.36</v>
      </c>
      <c r="N243">
        <v>379</v>
      </c>
      <c r="O243" t="s">
        <v>1002</v>
      </c>
      <c r="P243" t="s">
        <v>1002</v>
      </c>
      <c r="Q243">
        <v>97.36</v>
      </c>
      <c r="R243">
        <v>72</v>
      </c>
      <c r="S243">
        <v>35.36</v>
      </c>
      <c r="T243">
        <f t="shared" si="3"/>
        <v>2545.92</v>
      </c>
    </row>
    <row r="244" spans="1:20" ht="12.75">
      <c r="A244">
        <v>1</v>
      </c>
      <c r="B244" t="s">
        <v>566</v>
      </c>
      <c r="C244" t="s">
        <v>1128</v>
      </c>
      <c r="D244">
        <v>19.3</v>
      </c>
      <c r="E244">
        <v>19.3</v>
      </c>
      <c r="F244" t="s">
        <v>567</v>
      </c>
      <c r="G244">
        <v>1699</v>
      </c>
      <c r="H244" t="s">
        <v>558</v>
      </c>
      <c r="I244" t="s">
        <v>559</v>
      </c>
      <c r="J244" t="s">
        <v>559</v>
      </c>
      <c r="K244">
        <v>399</v>
      </c>
      <c r="L244" t="s">
        <v>217</v>
      </c>
      <c r="M244">
        <v>19.3</v>
      </c>
      <c r="N244">
        <v>379</v>
      </c>
      <c r="O244" t="s">
        <v>1002</v>
      </c>
      <c r="P244" t="s">
        <v>1002</v>
      </c>
      <c r="Q244">
        <v>97.36</v>
      </c>
      <c r="R244">
        <v>71</v>
      </c>
      <c r="S244">
        <v>19.3</v>
      </c>
      <c r="T244">
        <f t="shared" si="3"/>
        <v>1370.3</v>
      </c>
    </row>
    <row r="245" spans="1:20" ht="12.75">
      <c r="A245">
        <v>1</v>
      </c>
      <c r="B245" t="s">
        <v>1500</v>
      </c>
      <c r="C245" t="s">
        <v>945</v>
      </c>
      <c r="D245">
        <v>800</v>
      </c>
      <c r="E245">
        <v>800</v>
      </c>
      <c r="F245" t="s">
        <v>1504</v>
      </c>
      <c r="G245">
        <v>5749</v>
      </c>
      <c r="H245" t="s">
        <v>1505</v>
      </c>
      <c r="I245" t="s">
        <v>1506</v>
      </c>
      <c r="J245" t="s">
        <v>1507</v>
      </c>
      <c r="K245">
        <v>439</v>
      </c>
      <c r="L245" t="s">
        <v>1508</v>
      </c>
      <c r="M245">
        <v>800</v>
      </c>
      <c r="N245">
        <v>383</v>
      </c>
      <c r="O245" t="s">
        <v>1508</v>
      </c>
      <c r="P245" t="s">
        <v>1508</v>
      </c>
      <c r="Q245">
        <v>800</v>
      </c>
      <c r="R245">
        <v>101</v>
      </c>
      <c r="S245">
        <v>800</v>
      </c>
      <c r="T245">
        <f t="shared" si="3"/>
        <v>80800</v>
      </c>
    </row>
    <row r="246" spans="1:20" ht="12.75">
      <c r="A246">
        <v>1</v>
      </c>
      <c r="B246" t="s">
        <v>331</v>
      </c>
      <c r="C246" t="s">
        <v>1432</v>
      </c>
      <c r="D246">
        <v>20821.11</v>
      </c>
      <c r="E246">
        <v>20821.11</v>
      </c>
      <c r="F246" t="s">
        <v>1085</v>
      </c>
      <c r="G246">
        <v>4922</v>
      </c>
      <c r="H246" t="s">
        <v>326</v>
      </c>
      <c r="I246" t="s">
        <v>327</v>
      </c>
      <c r="J246" t="s">
        <v>327</v>
      </c>
      <c r="K246">
        <v>442</v>
      </c>
      <c r="L246" t="s">
        <v>1508</v>
      </c>
      <c r="M246">
        <v>19237.6</v>
      </c>
      <c r="N246">
        <v>380</v>
      </c>
      <c r="O246" t="s">
        <v>1508</v>
      </c>
      <c r="P246" t="s">
        <v>1508</v>
      </c>
      <c r="Q246">
        <v>19237.6</v>
      </c>
      <c r="R246">
        <v>4</v>
      </c>
      <c r="S246">
        <v>20821.11</v>
      </c>
      <c r="T246">
        <f t="shared" si="3"/>
        <v>83284.44</v>
      </c>
    </row>
    <row r="247" spans="1:20" ht="12.75">
      <c r="A247">
        <v>1</v>
      </c>
      <c r="B247" t="s">
        <v>331</v>
      </c>
      <c r="C247" t="s">
        <v>1432</v>
      </c>
      <c r="D247">
        <v>20821.11</v>
      </c>
      <c r="E247">
        <v>20821.11</v>
      </c>
      <c r="F247" t="s">
        <v>1085</v>
      </c>
      <c r="G247">
        <v>4922</v>
      </c>
      <c r="H247" t="s">
        <v>326</v>
      </c>
      <c r="I247" t="s">
        <v>327</v>
      </c>
      <c r="J247" t="s">
        <v>327</v>
      </c>
      <c r="K247">
        <v>443</v>
      </c>
      <c r="L247" t="s">
        <v>1508</v>
      </c>
      <c r="M247">
        <v>1583.51</v>
      </c>
      <c r="N247">
        <v>381</v>
      </c>
      <c r="O247" t="s">
        <v>1508</v>
      </c>
      <c r="P247" t="s">
        <v>1508</v>
      </c>
      <c r="Q247">
        <v>1583.51</v>
      </c>
      <c r="R247">
        <v>4</v>
      </c>
      <c r="S247">
        <v>1583.51</v>
      </c>
      <c r="T247">
        <f t="shared" si="3"/>
        <v>6334.04</v>
      </c>
    </row>
    <row r="248" spans="1:20" ht="12.75">
      <c r="A248">
        <v>1</v>
      </c>
      <c r="B248" t="s">
        <v>691</v>
      </c>
      <c r="C248" t="s">
        <v>1432</v>
      </c>
      <c r="D248">
        <v>22210.41</v>
      </c>
      <c r="E248">
        <v>22210.41</v>
      </c>
      <c r="F248" t="s">
        <v>1085</v>
      </c>
      <c r="G248">
        <v>4622</v>
      </c>
      <c r="H248" t="s">
        <v>38</v>
      </c>
      <c r="I248" t="s">
        <v>39</v>
      </c>
      <c r="J248" t="s">
        <v>39</v>
      </c>
      <c r="K248">
        <v>444</v>
      </c>
      <c r="L248" t="s">
        <v>1508</v>
      </c>
      <c r="M248">
        <v>22210.41</v>
      </c>
      <c r="N248">
        <v>382</v>
      </c>
      <c r="O248" t="s">
        <v>1508</v>
      </c>
      <c r="P248" t="s">
        <v>1508</v>
      </c>
      <c r="Q248">
        <v>22210.41</v>
      </c>
      <c r="R248">
        <v>4</v>
      </c>
      <c r="S248">
        <v>22210.41</v>
      </c>
      <c r="T248">
        <f t="shared" si="3"/>
        <v>88841.64</v>
      </c>
    </row>
    <row r="249" spans="1:20" ht="12.75">
      <c r="A249">
        <v>1</v>
      </c>
      <c r="B249" t="s">
        <v>1093</v>
      </c>
      <c r="C249" t="s">
        <v>1162</v>
      </c>
      <c r="D249">
        <v>3045.12</v>
      </c>
      <c r="E249">
        <v>3045.12</v>
      </c>
      <c r="F249" t="s">
        <v>1163</v>
      </c>
      <c r="G249">
        <v>4603</v>
      </c>
      <c r="H249" t="s">
        <v>1138</v>
      </c>
      <c r="I249" t="s">
        <v>1139</v>
      </c>
      <c r="J249" t="s">
        <v>1139</v>
      </c>
      <c r="K249">
        <v>447</v>
      </c>
      <c r="L249" t="s">
        <v>990</v>
      </c>
      <c r="M249">
        <v>3045.12</v>
      </c>
      <c r="N249">
        <v>387</v>
      </c>
      <c r="O249" t="s">
        <v>990</v>
      </c>
      <c r="P249" t="s">
        <v>990</v>
      </c>
      <c r="Q249">
        <v>3045.12</v>
      </c>
      <c r="R249">
        <v>4</v>
      </c>
      <c r="S249">
        <v>3045.12</v>
      </c>
      <c r="T249">
        <f t="shared" si="3"/>
        <v>12180.48</v>
      </c>
    </row>
    <row r="250" spans="1:20" ht="12.75">
      <c r="A250">
        <v>1</v>
      </c>
      <c r="B250" t="s">
        <v>1187</v>
      </c>
      <c r="C250" t="s">
        <v>1162</v>
      </c>
      <c r="D250">
        <v>2030.08</v>
      </c>
      <c r="E250">
        <v>2030.08</v>
      </c>
      <c r="F250" t="s">
        <v>1163</v>
      </c>
      <c r="G250">
        <v>3621</v>
      </c>
      <c r="H250" t="s">
        <v>1188</v>
      </c>
      <c r="I250" t="s">
        <v>1189</v>
      </c>
      <c r="J250" t="s">
        <v>1190</v>
      </c>
      <c r="K250">
        <v>448</v>
      </c>
      <c r="L250" t="s">
        <v>990</v>
      </c>
      <c r="M250">
        <v>2030.08</v>
      </c>
      <c r="N250">
        <v>388</v>
      </c>
      <c r="O250" t="s">
        <v>990</v>
      </c>
      <c r="P250" t="s">
        <v>990</v>
      </c>
      <c r="Q250">
        <v>2030.08</v>
      </c>
      <c r="R250">
        <v>4</v>
      </c>
      <c r="S250">
        <v>2030.08</v>
      </c>
      <c r="T250">
        <f t="shared" si="3"/>
        <v>8120.32</v>
      </c>
    </row>
    <row r="251" spans="1:20" ht="12.75">
      <c r="A251">
        <v>1</v>
      </c>
      <c r="B251" t="s">
        <v>66</v>
      </c>
      <c r="C251" t="s">
        <v>1083</v>
      </c>
      <c r="D251">
        <v>124.39</v>
      </c>
      <c r="E251">
        <v>27.45</v>
      </c>
      <c r="F251" t="s">
        <v>67</v>
      </c>
      <c r="G251">
        <v>5052</v>
      </c>
      <c r="H251" t="s">
        <v>46</v>
      </c>
      <c r="I251" t="s">
        <v>47</v>
      </c>
      <c r="J251" t="s">
        <v>47</v>
      </c>
      <c r="K251">
        <v>449</v>
      </c>
      <c r="L251" t="s">
        <v>990</v>
      </c>
      <c r="M251">
        <v>27.45</v>
      </c>
      <c r="N251">
        <v>389</v>
      </c>
      <c r="O251" t="s">
        <v>990</v>
      </c>
      <c r="P251" t="s">
        <v>990</v>
      </c>
      <c r="Q251">
        <v>27.45</v>
      </c>
      <c r="R251">
        <v>-4</v>
      </c>
      <c r="S251">
        <v>27.45</v>
      </c>
      <c r="T251">
        <f t="shared" si="3"/>
        <v>-109.8</v>
      </c>
    </row>
    <row r="252" spans="1:20" ht="12.75">
      <c r="A252">
        <v>1</v>
      </c>
      <c r="B252" t="s">
        <v>218</v>
      </c>
      <c r="C252" t="s">
        <v>1427</v>
      </c>
      <c r="D252">
        <v>1053.7</v>
      </c>
      <c r="E252">
        <v>1053.7</v>
      </c>
      <c r="F252" t="s">
        <v>1112</v>
      </c>
      <c r="G252">
        <v>5847</v>
      </c>
      <c r="H252" t="s">
        <v>219</v>
      </c>
      <c r="I252" t="s">
        <v>220</v>
      </c>
      <c r="J252" t="s">
        <v>220</v>
      </c>
      <c r="K252">
        <v>446</v>
      </c>
      <c r="L252" t="s">
        <v>990</v>
      </c>
      <c r="M252">
        <v>1053.7</v>
      </c>
      <c r="N252">
        <v>386</v>
      </c>
      <c r="O252" t="s">
        <v>990</v>
      </c>
      <c r="P252" t="s">
        <v>990</v>
      </c>
      <c r="Q252">
        <v>1053.7</v>
      </c>
      <c r="R252">
        <v>117</v>
      </c>
      <c r="S252">
        <v>1053.7</v>
      </c>
      <c r="T252">
        <f t="shared" si="3"/>
        <v>123282.90000000001</v>
      </c>
    </row>
    <row r="253" spans="1:20" ht="12.75">
      <c r="A253">
        <v>1</v>
      </c>
      <c r="B253" t="s">
        <v>264</v>
      </c>
      <c r="C253" t="s">
        <v>989</v>
      </c>
      <c r="D253">
        <v>400.38</v>
      </c>
      <c r="E253">
        <v>328.18</v>
      </c>
      <c r="F253" t="s">
        <v>67</v>
      </c>
      <c r="G253">
        <v>4797</v>
      </c>
      <c r="H253" t="s">
        <v>265</v>
      </c>
      <c r="I253" t="s">
        <v>266</v>
      </c>
      <c r="J253" t="s">
        <v>266</v>
      </c>
      <c r="K253">
        <v>437</v>
      </c>
      <c r="L253" t="s">
        <v>1085</v>
      </c>
      <c r="M253">
        <v>328.18</v>
      </c>
      <c r="N253">
        <v>385</v>
      </c>
      <c r="O253" t="s">
        <v>990</v>
      </c>
      <c r="P253" t="s">
        <v>990</v>
      </c>
      <c r="Q253">
        <v>328.18</v>
      </c>
      <c r="R253">
        <v>-4</v>
      </c>
      <c r="S253">
        <v>328.18</v>
      </c>
      <c r="T253">
        <f t="shared" si="3"/>
        <v>-1312.72</v>
      </c>
    </row>
    <row r="254" spans="1:20" ht="12.75">
      <c r="A254">
        <v>1</v>
      </c>
      <c r="B254" t="s">
        <v>886</v>
      </c>
      <c r="C254" t="s">
        <v>26</v>
      </c>
      <c r="D254">
        <v>57.34</v>
      </c>
      <c r="E254">
        <v>57.34</v>
      </c>
      <c r="F254" t="s">
        <v>1177</v>
      </c>
      <c r="G254">
        <v>1107</v>
      </c>
      <c r="H254" t="s">
        <v>1470</v>
      </c>
      <c r="I254" t="s">
        <v>1471</v>
      </c>
      <c r="J254" t="s">
        <v>1472</v>
      </c>
      <c r="K254">
        <v>450</v>
      </c>
      <c r="L254" t="s">
        <v>990</v>
      </c>
      <c r="M254">
        <v>57.34</v>
      </c>
      <c r="N254">
        <v>390</v>
      </c>
      <c r="O254" t="s">
        <v>990</v>
      </c>
      <c r="P254" t="s">
        <v>990</v>
      </c>
      <c r="Q254">
        <v>57.34</v>
      </c>
      <c r="R254">
        <v>-7</v>
      </c>
      <c r="S254">
        <v>57.34</v>
      </c>
      <c r="T254">
        <f t="shared" si="3"/>
        <v>-401.38</v>
      </c>
    </row>
    <row r="255" spans="1:20" ht="12.75">
      <c r="A255">
        <v>1</v>
      </c>
      <c r="B255" t="s">
        <v>68</v>
      </c>
      <c r="C255" t="s">
        <v>26</v>
      </c>
      <c r="D255">
        <v>50.96</v>
      </c>
      <c r="E255">
        <v>50.96</v>
      </c>
      <c r="F255" t="s">
        <v>69</v>
      </c>
      <c r="G255">
        <v>5052</v>
      </c>
      <c r="H255" t="s">
        <v>46</v>
      </c>
      <c r="I255" t="s">
        <v>47</v>
      </c>
      <c r="J255" t="s">
        <v>47</v>
      </c>
      <c r="K255">
        <v>457</v>
      </c>
      <c r="L255" t="s">
        <v>990</v>
      </c>
      <c r="M255">
        <v>50.96</v>
      </c>
      <c r="N255">
        <v>403</v>
      </c>
      <c r="O255" t="s">
        <v>70</v>
      </c>
      <c r="P255" t="s">
        <v>70</v>
      </c>
      <c r="Q255">
        <v>50.96</v>
      </c>
      <c r="R255">
        <v>-7</v>
      </c>
      <c r="S255">
        <v>50.96</v>
      </c>
      <c r="T255">
        <f t="shared" si="3"/>
        <v>-356.72</v>
      </c>
    </row>
    <row r="256" spans="1:20" ht="12.75">
      <c r="A256">
        <v>1</v>
      </c>
      <c r="B256" t="s">
        <v>71</v>
      </c>
      <c r="C256" t="s">
        <v>26</v>
      </c>
      <c r="D256">
        <v>18.14</v>
      </c>
      <c r="E256">
        <v>18.14</v>
      </c>
      <c r="F256" t="s">
        <v>69</v>
      </c>
      <c r="G256">
        <v>5052</v>
      </c>
      <c r="H256" t="s">
        <v>46</v>
      </c>
      <c r="I256" t="s">
        <v>47</v>
      </c>
      <c r="J256" t="s">
        <v>47</v>
      </c>
      <c r="K256">
        <v>465</v>
      </c>
      <c r="L256" t="s">
        <v>990</v>
      </c>
      <c r="M256">
        <v>18.14</v>
      </c>
      <c r="N256">
        <v>404</v>
      </c>
      <c r="O256" t="s">
        <v>70</v>
      </c>
      <c r="P256" t="s">
        <v>70</v>
      </c>
      <c r="Q256">
        <v>18.14</v>
      </c>
      <c r="R256">
        <v>-7</v>
      </c>
      <c r="S256">
        <v>18.14</v>
      </c>
      <c r="T256">
        <f t="shared" si="3"/>
        <v>-126.98</v>
      </c>
    </row>
    <row r="257" spans="1:20" ht="12.75">
      <c r="A257">
        <v>1</v>
      </c>
      <c r="B257" t="s">
        <v>72</v>
      </c>
      <c r="C257" t="s">
        <v>26</v>
      </c>
      <c r="D257">
        <v>108.82</v>
      </c>
      <c r="E257">
        <v>108.82</v>
      </c>
      <c r="F257" t="s">
        <v>73</v>
      </c>
      <c r="G257">
        <v>5052</v>
      </c>
      <c r="H257" t="s">
        <v>46</v>
      </c>
      <c r="I257" t="s">
        <v>47</v>
      </c>
      <c r="J257" t="s">
        <v>47</v>
      </c>
      <c r="K257">
        <v>510</v>
      </c>
      <c r="L257" t="s">
        <v>1239</v>
      </c>
      <c r="M257">
        <v>108.82</v>
      </c>
      <c r="N257">
        <v>406</v>
      </c>
      <c r="O257" t="s">
        <v>70</v>
      </c>
      <c r="P257" t="s">
        <v>70</v>
      </c>
      <c r="Q257">
        <v>108.82</v>
      </c>
      <c r="R257">
        <v>-11</v>
      </c>
      <c r="S257">
        <v>108.82</v>
      </c>
      <c r="T257">
        <f t="shared" si="3"/>
        <v>-1197.02</v>
      </c>
    </row>
    <row r="258" spans="1:20" ht="12.75">
      <c r="A258">
        <v>1</v>
      </c>
      <c r="B258" t="s">
        <v>646</v>
      </c>
      <c r="C258" t="s">
        <v>647</v>
      </c>
      <c r="D258">
        <v>143</v>
      </c>
      <c r="E258">
        <v>143</v>
      </c>
      <c r="F258" t="s">
        <v>1007</v>
      </c>
      <c r="G258">
        <v>4365</v>
      </c>
      <c r="H258" t="s">
        <v>1387</v>
      </c>
      <c r="I258" t="s">
        <v>1388</v>
      </c>
      <c r="J258" t="s">
        <v>1388</v>
      </c>
      <c r="K258">
        <v>547</v>
      </c>
      <c r="L258" t="s">
        <v>70</v>
      </c>
      <c r="M258">
        <v>143</v>
      </c>
      <c r="N258">
        <v>409</v>
      </c>
      <c r="O258" t="s">
        <v>70</v>
      </c>
      <c r="P258" t="s">
        <v>70</v>
      </c>
      <c r="Q258">
        <v>143</v>
      </c>
      <c r="R258">
        <v>-23</v>
      </c>
      <c r="S258">
        <v>143</v>
      </c>
      <c r="T258">
        <f t="shared" si="3"/>
        <v>-3289</v>
      </c>
    </row>
    <row r="259" spans="1:20" ht="12.75">
      <c r="A259">
        <v>1</v>
      </c>
      <c r="B259" t="s">
        <v>648</v>
      </c>
      <c r="C259" t="s">
        <v>647</v>
      </c>
      <c r="D259">
        <v>143</v>
      </c>
      <c r="E259">
        <v>143</v>
      </c>
      <c r="F259" t="s">
        <v>1007</v>
      </c>
      <c r="G259">
        <v>4365</v>
      </c>
      <c r="H259" t="s">
        <v>1387</v>
      </c>
      <c r="I259" t="s">
        <v>1388</v>
      </c>
      <c r="J259" t="s">
        <v>1388</v>
      </c>
      <c r="K259">
        <v>546</v>
      </c>
      <c r="L259" t="s">
        <v>70</v>
      </c>
      <c r="M259">
        <v>143</v>
      </c>
      <c r="N259">
        <v>408</v>
      </c>
      <c r="O259" t="s">
        <v>70</v>
      </c>
      <c r="P259" t="s">
        <v>70</v>
      </c>
      <c r="Q259">
        <v>143</v>
      </c>
      <c r="R259">
        <v>-23</v>
      </c>
      <c r="S259">
        <v>143</v>
      </c>
      <c r="T259">
        <f aca="true" t="shared" si="4" ref="T259:T322">R259*S259</f>
        <v>-3289</v>
      </c>
    </row>
    <row r="260" spans="1:20" ht="12.75">
      <c r="A260">
        <v>1</v>
      </c>
      <c r="B260" t="s">
        <v>661</v>
      </c>
      <c r="C260" t="s">
        <v>1384</v>
      </c>
      <c r="D260">
        <v>2226.5</v>
      </c>
      <c r="E260">
        <v>2226.5</v>
      </c>
      <c r="F260" t="s">
        <v>1004</v>
      </c>
      <c r="G260">
        <v>4078</v>
      </c>
      <c r="H260" t="s">
        <v>1498</v>
      </c>
      <c r="I260" t="s">
        <v>1499</v>
      </c>
      <c r="J260" t="s">
        <v>1499</v>
      </c>
      <c r="K260">
        <v>466</v>
      </c>
      <c r="L260" t="s">
        <v>990</v>
      </c>
      <c r="M260">
        <v>2226.5</v>
      </c>
      <c r="N260">
        <v>405</v>
      </c>
      <c r="O260" t="s">
        <v>70</v>
      </c>
      <c r="P260" t="s">
        <v>70</v>
      </c>
      <c r="Q260">
        <v>2226.5</v>
      </c>
      <c r="R260">
        <v>-36</v>
      </c>
      <c r="S260">
        <v>2226.5</v>
      </c>
      <c r="T260">
        <f t="shared" si="4"/>
        <v>-80154</v>
      </c>
    </row>
    <row r="261" spans="1:20" ht="12.75">
      <c r="A261">
        <v>1</v>
      </c>
      <c r="B261" t="s">
        <v>690</v>
      </c>
      <c r="C261" t="s">
        <v>1384</v>
      </c>
      <c r="D261">
        <v>2844.74</v>
      </c>
      <c r="E261">
        <v>2844.74</v>
      </c>
      <c r="F261" t="s">
        <v>1177</v>
      </c>
      <c r="G261">
        <v>1250</v>
      </c>
      <c r="H261" t="s">
        <v>1467</v>
      </c>
      <c r="I261" t="s">
        <v>1468</v>
      </c>
      <c r="J261" t="s">
        <v>1469</v>
      </c>
      <c r="K261">
        <v>451</v>
      </c>
      <c r="L261" t="s">
        <v>990</v>
      </c>
      <c r="M261">
        <v>1390.89</v>
      </c>
      <c r="N261">
        <v>397</v>
      </c>
      <c r="O261" t="s">
        <v>70</v>
      </c>
      <c r="P261" t="s">
        <v>70</v>
      </c>
      <c r="Q261">
        <v>1390.89</v>
      </c>
      <c r="R261">
        <v>-2</v>
      </c>
      <c r="S261">
        <v>2844.74</v>
      </c>
      <c r="T261">
        <f t="shared" si="4"/>
        <v>-5689.48</v>
      </c>
    </row>
    <row r="262" spans="1:20" ht="12.75">
      <c r="A262">
        <v>1</v>
      </c>
      <c r="B262" t="s">
        <v>690</v>
      </c>
      <c r="C262" t="s">
        <v>1384</v>
      </c>
      <c r="D262">
        <v>2844.74</v>
      </c>
      <c r="E262">
        <v>2844.74</v>
      </c>
      <c r="F262" t="s">
        <v>1177</v>
      </c>
      <c r="G262">
        <v>1250</v>
      </c>
      <c r="H262" t="s">
        <v>1467</v>
      </c>
      <c r="I262" t="s">
        <v>1468</v>
      </c>
      <c r="J262" t="s">
        <v>1469</v>
      </c>
      <c r="K262">
        <v>452</v>
      </c>
      <c r="L262" t="s">
        <v>990</v>
      </c>
      <c r="M262">
        <v>388.89</v>
      </c>
      <c r="N262">
        <v>398</v>
      </c>
      <c r="O262" t="s">
        <v>70</v>
      </c>
      <c r="P262" t="s">
        <v>70</v>
      </c>
      <c r="Q262">
        <v>388.89</v>
      </c>
      <c r="R262">
        <v>-2</v>
      </c>
      <c r="S262">
        <v>1453.85</v>
      </c>
      <c r="T262">
        <f t="shared" si="4"/>
        <v>-2907.7</v>
      </c>
    </row>
    <row r="263" spans="1:20" ht="12.75">
      <c r="A263">
        <v>1</v>
      </c>
      <c r="B263" t="s">
        <v>690</v>
      </c>
      <c r="C263" t="s">
        <v>1384</v>
      </c>
      <c r="D263">
        <v>2844.74</v>
      </c>
      <c r="E263">
        <v>2844.74</v>
      </c>
      <c r="F263" t="s">
        <v>1177</v>
      </c>
      <c r="G263">
        <v>1250</v>
      </c>
      <c r="H263" t="s">
        <v>1467</v>
      </c>
      <c r="I263" t="s">
        <v>1468</v>
      </c>
      <c r="J263" t="s">
        <v>1469</v>
      </c>
      <c r="K263">
        <v>453</v>
      </c>
      <c r="L263" t="s">
        <v>990</v>
      </c>
      <c r="M263">
        <v>387.25</v>
      </c>
      <c r="N263">
        <v>399</v>
      </c>
      <c r="O263" t="s">
        <v>70</v>
      </c>
      <c r="P263" t="s">
        <v>70</v>
      </c>
      <c r="Q263">
        <v>387.25</v>
      </c>
      <c r="R263">
        <v>-2</v>
      </c>
      <c r="S263">
        <v>1064.96</v>
      </c>
      <c r="T263">
        <f t="shared" si="4"/>
        <v>-2129.92</v>
      </c>
    </row>
    <row r="264" spans="1:20" ht="12.75">
      <c r="A264">
        <v>1</v>
      </c>
      <c r="B264" t="s">
        <v>690</v>
      </c>
      <c r="C264" t="s">
        <v>1384</v>
      </c>
      <c r="D264">
        <v>2844.74</v>
      </c>
      <c r="E264">
        <v>2844.74</v>
      </c>
      <c r="F264" t="s">
        <v>1177</v>
      </c>
      <c r="G264">
        <v>1250</v>
      </c>
      <c r="H264" t="s">
        <v>1467</v>
      </c>
      <c r="I264" t="s">
        <v>1468</v>
      </c>
      <c r="J264" t="s">
        <v>1469</v>
      </c>
      <c r="K264">
        <v>454</v>
      </c>
      <c r="L264" t="s">
        <v>990</v>
      </c>
      <c r="M264">
        <v>172.02</v>
      </c>
      <c r="N264">
        <v>400</v>
      </c>
      <c r="O264" t="s">
        <v>70</v>
      </c>
      <c r="P264" t="s">
        <v>70</v>
      </c>
      <c r="Q264">
        <v>172.02</v>
      </c>
      <c r="R264">
        <v>-2</v>
      </c>
      <c r="S264">
        <v>677.71</v>
      </c>
      <c r="T264">
        <f t="shared" si="4"/>
        <v>-1355.42</v>
      </c>
    </row>
    <row r="265" spans="1:20" ht="12.75">
      <c r="A265">
        <v>1</v>
      </c>
      <c r="B265" t="s">
        <v>690</v>
      </c>
      <c r="C265" t="s">
        <v>1384</v>
      </c>
      <c r="D265">
        <v>2844.74</v>
      </c>
      <c r="E265">
        <v>2844.74</v>
      </c>
      <c r="F265" t="s">
        <v>1177</v>
      </c>
      <c r="G265">
        <v>1250</v>
      </c>
      <c r="H265" t="s">
        <v>1467</v>
      </c>
      <c r="I265" t="s">
        <v>1468</v>
      </c>
      <c r="J265" t="s">
        <v>1469</v>
      </c>
      <c r="K265">
        <v>455</v>
      </c>
      <c r="L265" t="s">
        <v>990</v>
      </c>
      <c r="M265">
        <v>358.54</v>
      </c>
      <c r="N265">
        <v>401</v>
      </c>
      <c r="O265" t="s">
        <v>70</v>
      </c>
      <c r="P265" t="s">
        <v>70</v>
      </c>
      <c r="Q265">
        <v>358.54</v>
      </c>
      <c r="R265">
        <v>-2</v>
      </c>
      <c r="S265">
        <v>505.69</v>
      </c>
      <c r="T265">
        <f t="shared" si="4"/>
        <v>-1011.38</v>
      </c>
    </row>
    <row r="266" spans="1:20" ht="12.75">
      <c r="A266">
        <v>1</v>
      </c>
      <c r="B266" t="s">
        <v>690</v>
      </c>
      <c r="C266" t="s">
        <v>1384</v>
      </c>
      <c r="D266">
        <v>2844.74</v>
      </c>
      <c r="E266">
        <v>2844.74</v>
      </c>
      <c r="F266" t="s">
        <v>1177</v>
      </c>
      <c r="G266">
        <v>1250</v>
      </c>
      <c r="H266" t="s">
        <v>1467</v>
      </c>
      <c r="I266" t="s">
        <v>1468</v>
      </c>
      <c r="J266" t="s">
        <v>1469</v>
      </c>
      <c r="K266">
        <v>456</v>
      </c>
      <c r="L266" t="s">
        <v>990</v>
      </c>
      <c r="M266">
        <v>147.15</v>
      </c>
      <c r="N266">
        <v>402</v>
      </c>
      <c r="O266" t="s">
        <v>70</v>
      </c>
      <c r="P266" t="s">
        <v>70</v>
      </c>
      <c r="Q266">
        <v>147.15</v>
      </c>
      <c r="R266">
        <v>-2</v>
      </c>
      <c r="S266">
        <v>147.15</v>
      </c>
      <c r="T266">
        <f t="shared" si="4"/>
        <v>-294.3</v>
      </c>
    </row>
    <row r="267" spans="1:20" ht="12.75">
      <c r="A267">
        <v>1</v>
      </c>
      <c r="B267" t="s">
        <v>752</v>
      </c>
      <c r="C267" t="s">
        <v>976</v>
      </c>
      <c r="D267">
        <v>75306.43</v>
      </c>
      <c r="E267">
        <v>75306.43</v>
      </c>
      <c r="F267" t="s">
        <v>73</v>
      </c>
      <c r="G267">
        <v>5729</v>
      </c>
      <c r="H267" t="s">
        <v>753</v>
      </c>
      <c r="I267" t="s">
        <v>754</v>
      </c>
      <c r="J267" t="s">
        <v>754</v>
      </c>
      <c r="K267">
        <v>435</v>
      </c>
      <c r="L267" t="s">
        <v>1085</v>
      </c>
      <c r="M267">
        <v>72530.93</v>
      </c>
      <c r="N267">
        <v>395</v>
      </c>
      <c r="O267" t="s">
        <v>70</v>
      </c>
      <c r="P267" t="s">
        <v>70</v>
      </c>
      <c r="Q267">
        <v>72530.93</v>
      </c>
      <c r="R267">
        <v>-11</v>
      </c>
      <c r="S267">
        <v>72530.93</v>
      </c>
      <c r="T267">
        <f t="shared" si="4"/>
        <v>-797840.23</v>
      </c>
    </row>
    <row r="268" spans="1:20" ht="12.75">
      <c r="A268">
        <v>1</v>
      </c>
      <c r="B268" t="s">
        <v>752</v>
      </c>
      <c r="C268" t="s">
        <v>976</v>
      </c>
      <c r="D268">
        <v>75306.43</v>
      </c>
      <c r="E268">
        <v>75306.43</v>
      </c>
      <c r="F268" t="s">
        <v>73</v>
      </c>
      <c r="G268">
        <v>5729</v>
      </c>
      <c r="H268" t="s">
        <v>753</v>
      </c>
      <c r="I268" t="s">
        <v>754</v>
      </c>
      <c r="J268" t="s">
        <v>754</v>
      </c>
      <c r="K268">
        <v>436</v>
      </c>
      <c r="L268" t="s">
        <v>1085</v>
      </c>
      <c r="M268">
        <v>2775.5</v>
      </c>
      <c r="N268">
        <v>394</v>
      </c>
      <c r="O268" t="s">
        <v>70</v>
      </c>
      <c r="P268" t="s">
        <v>70</v>
      </c>
      <c r="Q268">
        <v>2775.5</v>
      </c>
      <c r="R268">
        <v>-11</v>
      </c>
      <c r="S268">
        <v>75306.43</v>
      </c>
      <c r="T268">
        <f t="shared" si="4"/>
        <v>-828370.73</v>
      </c>
    </row>
    <row r="269" spans="1:20" ht="12.75">
      <c r="A269">
        <v>1</v>
      </c>
      <c r="B269" t="s">
        <v>536</v>
      </c>
      <c r="C269" t="s">
        <v>1432</v>
      </c>
      <c r="D269">
        <v>3495.7</v>
      </c>
      <c r="E269">
        <v>3495.7</v>
      </c>
      <c r="F269" t="s">
        <v>1050</v>
      </c>
      <c r="G269">
        <v>5818</v>
      </c>
      <c r="H269" t="s">
        <v>537</v>
      </c>
      <c r="I269" t="s">
        <v>538</v>
      </c>
      <c r="J269" t="s">
        <v>538</v>
      </c>
      <c r="K269">
        <v>688</v>
      </c>
      <c r="L269" t="s">
        <v>1177</v>
      </c>
      <c r="M269">
        <v>3495.7</v>
      </c>
      <c r="N269">
        <v>496</v>
      </c>
      <c r="O269" t="s">
        <v>1177</v>
      </c>
      <c r="P269" t="s">
        <v>1526</v>
      </c>
      <c r="Q269">
        <v>3495.7</v>
      </c>
      <c r="R269">
        <v>34</v>
      </c>
      <c r="S269">
        <v>3495.7</v>
      </c>
      <c r="T269">
        <f t="shared" si="4"/>
        <v>118853.79999999999</v>
      </c>
    </row>
    <row r="270" spans="1:20" ht="12.75">
      <c r="A270">
        <v>1</v>
      </c>
      <c r="B270" t="s">
        <v>245</v>
      </c>
      <c r="C270" t="s">
        <v>26</v>
      </c>
      <c r="D270">
        <v>528.8</v>
      </c>
      <c r="E270">
        <v>528.8</v>
      </c>
      <c r="F270" t="s">
        <v>1240</v>
      </c>
      <c r="G270">
        <v>1637</v>
      </c>
      <c r="H270" t="s">
        <v>1535</v>
      </c>
      <c r="I270" t="s">
        <v>1536</v>
      </c>
      <c r="J270" t="s">
        <v>1537</v>
      </c>
      <c r="K270">
        <v>511</v>
      </c>
      <c r="L270" t="s">
        <v>1239</v>
      </c>
      <c r="M270">
        <v>528.8</v>
      </c>
      <c r="N270">
        <v>499</v>
      </c>
      <c r="O270" t="s">
        <v>1526</v>
      </c>
      <c r="P270" t="s">
        <v>1526</v>
      </c>
      <c r="Q270">
        <v>528.8</v>
      </c>
      <c r="R270">
        <v>-6</v>
      </c>
      <c r="S270">
        <v>528.8</v>
      </c>
      <c r="T270">
        <f t="shared" si="4"/>
        <v>-3172.7999999999997</v>
      </c>
    </row>
    <row r="271" spans="1:20" ht="12.75">
      <c r="A271">
        <v>1</v>
      </c>
      <c r="B271" t="s">
        <v>789</v>
      </c>
      <c r="C271" t="s">
        <v>1050</v>
      </c>
      <c r="D271">
        <v>519.24</v>
      </c>
      <c r="E271">
        <v>519.24</v>
      </c>
      <c r="F271" t="s">
        <v>1240</v>
      </c>
      <c r="G271">
        <v>5010</v>
      </c>
      <c r="H271" t="s">
        <v>614</v>
      </c>
      <c r="I271" t="s">
        <v>615</v>
      </c>
      <c r="J271" t="s">
        <v>615</v>
      </c>
      <c r="K271">
        <v>536</v>
      </c>
      <c r="L271" t="s">
        <v>1239</v>
      </c>
      <c r="M271">
        <v>519.24</v>
      </c>
      <c r="N271">
        <v>498</v>
      </c>
      <c r="O271" t="s">
        <v>1526</v>
      </c>
      <c r="P271" t="s">
        <v>1526</v>
      </c>
      <c r="Q271">
        <v>519.24</v>
      </c>
      <c r="R271">
        <v>-6</v>
      </c>
      <c r="S271">
        <v>519.24</v>
      </c>
      <c r="T271">
        <f t="shared" si="4"/>
        <v>-3115.44</v>
      </c>
    </row>
    <row r="272" spans="1:20" ht="12.75">
      <c r="A272">
        <v>1</v>
      </c>
      <c r="B272" t="s">
        <v>793</v>
      </c>
      <c r="C272" t="s">
        <v>1050</v>
      </c>
      <c r="D272">
        <v>519.24</v>
      </c>
      <c r="E272">
        <v>519.24</v>
      </c>
      <c r="F272" t="s">
        <v>1240</v>
      </c>
      <c r="G272">
        <v>5010</v>
      </c>
      <c r="H272" t="s">
        <v>614</v>
      </c>
      <c r="I272" t="s">
        <v>615</v>
      </c>
      <c r="J272" t="s">
        <v>615</v>
      </c>
      <c r="K272">
        <v>537</v>
      </c>
      <c r="L272" t="s">
        <v>1239</v>
      </c>
      <c r="M272">
        <v>519.24</v>
      </c>
      <c r="N272">
        <v>497</v>
      </c>
      <c r="O272" t="s">
        <v>1526</v>
      </c>
      <c r="P272" t="s">
        <v>1526</v>
      </c>
      <c r="Q272">
        <v>519.24</v>
      </c>
      <c r="R272">
        <v>-6</v>
      </c>
      <c r="S272">
        <v>519.24</v>
      </c>
      <c r="T272">
        <f t="shared" si="4"/>
        <v>-3115.44</v>
      </c>
    </row>
    <row r="273" spans="1:20" ht="12.75">
      <c r="A273">
        <v>1</v>
      </c>
      <c r="B273" t="s">
        <v>1237</v>
      </c>
      <c r="C273" t="s">
        <v>1223</v>
      </c>
      <c r="D273">
        <v>831.02</v>
      </c>
      <c r="E273">
        <v>831.02</v>
      </c>
      <c r="F273" t="s">
        <v>1238</v>
      </c>
      <c r="G273">
        <v>5500</v>
      </c>
      <c r="H273" t="s">
        <v>1218</v>
      </c>
      <c r="I273" t="s">
        <v>1219</v>
      </c>
      <c r="J273" t="s">
        <v>1219</v>
      </c>
      <c r="K273">
        <v>524</v>
      </c>
      <c r="L273" t="s">
        <v>1239</v>
      </c>
      <c r="M273">
        <v>831.02</v>
      </c>
      <c r="N273">
        <v>522</v>
      </c>
      <c r="O273" t="s">
        <v>1240</v>
      </c>
      <c r="P273" t="s">
        <v>1240</v>
      </c>
      <c r="Q273">
        <v>845.12</v>
      </c>
      <c r="R273">
        <v>-1</v>
      </c>
      <c r="S273">
        <v>831.02</v>
      </c>
      <c r="T273">
        <f t="shared" si="4"/>
        <v>-831.02</v>
      </c>
    </row>
    <row r="274" spans="1:20" ht="12.75">
      <c r="A274">
        <v>1</v>
      </c>
      <c r="B274" t="s">
        <v>1241</v>
      </c>
      <c r="C274" t="s">
        <v>1223</v>
      </c>
      <c r="D274">
        <v>659.74</v>
      </c>
      <c r="E274">
        <v>659.74</v>
      </c>
      <c r="F274" t="s">
        <v>1238</v>
      </c>
      <c r="G274">
        <v>5500</v>
      </c>
      <c r="H274" t="s">
        <v>1218</v>
      </c>
      <c r="I274" t="s">
        <v>1219</v>
      </c>
      <c r="J274" t="s">
        <v>1219</v>
      </c>
      <c r="K274">
        <v>522</v>
      </c>
      <c r="L274" t="s">
        <v>1239</v>
      </c>
      <c r="M274">
        <v>659.74</v>
      </c>
      <c r="N274">
        <v>523</v>
      </c>
      <c r="O274" t="s">
        <v>1240</v>
      </c>
      <c r="P274" t="s">
        <v>1240</v>
      </c>
      <c r="Q274">
        <v>659.74</v>
      </c>
      <c r="R274">
        <v>-1</v>
      </c>
      <c r="S274">
        <v>659.74</v>
      </c>
      <c r="T274">
        <f t="shared" si="4"/>
        <v>-659.74</v>
      </c>
    </row>
    <row r="275" spans="1:20" ht="12.75">
      <c r="A275">
        <v>1</v>
      </c>
      <c r="B275" t="s">
        <v>1242</v>
      </c>
      <c r="C275" t="s">
        <v>1223</v>
      </c>
      <c r="D275">
        <v>288.01</v>
      </c>
      <c r="E275">
        <v>288.01</v>
      </c>
      <c r="F275" t="s">
        <v>1238</v>
      </c>
      <c r="G275">
        <v>5500</v>
      </c>
      <c r="H275" t="s">
        <v>1218</v>
      </c>
      <c r="I275" t="s">
        <v>1219</v>
      </c>
      <c r="J275" t="s">
        <v>1219</v>
      </c>
      <c r="K275">
        <v>521</v>
      </c>
      <c r="L275" t="s">
        <v>1239</v>
      </c>
      <c r="M275">
        <v>288.01</v>
      </c>
      <c r="N275">
        <v>524</v>
      </c>
      <c r="O275" t="s">
        <v>1240</v>
      </c>
      <c r="P275" t="s">
        <v>1240</v>
      </c>
      <c r="Q275">
        <v>288.01</v>
      </c>
      <c r="R275">
        <v>-1</v>
      </c>
      <c r="S275">
        <v>288.01</v>
      </c>
      <c r="T275">
        <f t="shared" si="4"/>
        <v>-288.01</v>
      </c>
    </row>
    <row r="276" spans="1:20" ht="12.75">
      <c r="A276">
        <v>1</v>
      </c>
      <c r="B276" t="s">
        <v>1243</v>
      </c>
      <c r="C276" t="s">
        <v>1223</v>
      </c>
      <c r="D276">
        <v>93.06</v>
      </c>
      <c r="E276">
        <v>93.06</v>
      </c>
      <c r="F276" t="s">
        <v>1238</v>
      </c>
      <c r="G276">
        <v>5500</v>
      </c>
      <c r="H276" t="s">
        <v>1218</v>
      </c>
      <c r="I276" t="s">
        <v>1219</v>
      </c>
      <c r="J276" t="s">
        <v>1219</v>
      </c>
      <c r="K276">
        <v>519</v>
      </c>
      <c r="L276" t="s">
        <v>1239</v>
      </c>
      <c r="M276">
        <v>93.06</v>
      </c>
      <c r="N276">
        <v>514</v>
      </c>
      <c r="O276" t="s">
        <v>1240</v>
      </c>
      <c r="P276" t="s">
        <v>1240</v>
      </c>
      <c r="Q276">
        <v>93.06</v>
      </c>
      <c r="R276">
        <v>-1</v>
      </c>
      <c r="S276">
        <v>93.06</v>
      </c>
      <c r="T276">
        <f t="shared" si="4"/>
        <v>-93.06</v>
      </c>
    </row>
    <row r="277" spans="1:20" ht="12.75">
      <c r="A277">
        <v>1</v>
      </c>
      <c r="B277" t="s">
        <v>1244</v>
      </c>
      <c r="C277" t="s">
        <v>1223</v>
      </c>
      <c r="D277">
        <v>613.38</v>
      </c>
      <c r="E277">
        <v>613.38</v>
      </c>
      <c r="F277" t="s">
        <v>1238</v>
      </c>
      <c r="G277">
        <v>5500</v>
      </c>
      <c r="H277" t="s">
        <v>1218</v>
      </c>
      <c r="I277" t="s">
        <v>1219</v>
      </c>
      <c r="J277" t="s">
        <v>1219</v>
      </c>
      <c r="K277">
        <v>525</v>
      </c>
      <c r="L277" t="s">
        <v>1239</v>
      </c>
      <c r="M277">
        <v>311.7</v>
      </c>
      <c r="N277">
        <v>525</v>
      </c>
      <c r="O277" t="s">
        <v>1240</v>
      </c>
      <c r="P277" t="s">
        <v>1240</v>
      </c>
      <c r="Q277">
        <v>311.7</v>
      </c>
      <c r="R277">
        <v>-1</v>
      </c>
      <c r="S277">
        <v>613.38</v>
      </c>
      <c r="T277">
        <f t="shared" si="4"/>
        <v>-613.38</v>
      </c>
    </row>
    <row r="278" spans="1:20" ht="12.75">
      <c r="A278">
        <v>1</v>
      </c>
      <c r="B278" t="s">
        <v>1244</v>
      </c>
      <c r="C278" t="s">
        <v>1223</v>
      </c>
      <c r="D278">
        <v>613.38</v>
      </c>
      <c r="E278">
        <v>613.38</v>
      </c>
      <c r="F278" t="s">
        <v>1238</v>
      </c>
      <c r="G278">
        <v>5500</v>
      </c>
      <c r="H278" t="s">
        <v>1218</v>
      </c>
      <c r="I278" t="s">
        <v>1219</v>
      </c>
      <c r="J278" t="s">
        <v>1219</v>
      </c>
      <c r="K278">
        <v>526</v>
      </c>
      <c r="L278" t="s">
        <v>1239</v>
      </c>
      <c r="M278">
        <v>31.8</v>
      </c>
      <c r="N278">
        <v>526</v>
      </c>
      <c r="O278" t="s">
        <v>1240</v>
      </c>
      <c r="P278" t="s">
        <v>1240</v>
      </c>
      <c r="Q278">
        <v>31.8</v>
      </c>
      <c r="R278">
        <v>-1</v>
      </c>
      <c r="S278">
        <v>301.68</v>
      </c>
      <c r="T278">
        <f t="shared" si="4"/>
        <v>-301.68</v>
      </c>
    </row>
    <row r="279" spans="1:20" ht="12.75">
      <c r="A279">
        <v>1</v>
      </c>
      <c r="B279" t="s">
        <v>1244</v>
      </c>
      <c r="C279" t="s">
        <v>1223</v>
      </c>
      <c r="D279">
        <v>613.38</v>
      </c>
      <c r="E279">
        <v>613.38</v>
      </c>
      <c r="F279" t="s">
        <v>1238</v>
      </c>
      <c r="G279">
        <v>5500</v>
      </c>
      <c r="H279" t="s">
        <v>1218</v>
      </c>
      <c r="I279" t="s">
        <v>1219</v>
      </c>
      <c r="J279" t="s">
        <v>1219</v>
      </c>
      <c r="K279">
        <v>527</v>
      </c>
      <c r="L279" t="s">
        <v>1239</v>
      </c>
      <c r="M279">
        <v>269.88</v>
      </c>
      <c r="N279">
        <v>527</v>
      </c>
      <c r="O279" t="s">
        <v>1240</v>
      </c>
      <c r="P279" t="s">
        <v>1240</v>
      </c>
      <c r="Q279">
        <v>269.88</v>
      </c>
      <c r="R279">
        <v>-1</v>
      </c>
      <c r="S279">
        <v>269.88</v>
      </c>
      <c r="T279">
        <f t="shared" si="4"/>
        <v>-269.88</v>
      </c>
    </row>
    <row r="280" spans="1:20" ht="12.75">
      <c r="A280">
        <v>1</v>
      </c>
      <c r="B280" t="s">
        <v>1245</v>
      </c>
      <c r="C280" t="s">
        <v>1223</v>
      </c>
      <c r="D280">
        <v>169.17</v>
      </c>
      <c r="E280">
        <v>169.17</v>
      </c>
      <c r="F280" t="s">
        <v>1238</v>
      </c>
      <c r="G280">
        <v>5500</v>
      </c>
      <c r="H280" t="s">
        <v>1218</v>
      </c>
      <c r="I280" t="s">
        <v>1219</v>
      </c>
      <c r="J280" t="s">
        <v>1219</v>
      </c>
      <c r="K280">
        <v>518</v>
      </c>
      <c r="L280" t="s">
        <v>1239</v>
      </c>
      <c r="M280">
        <v>169.17</v>
      </c>
      <c r="N280">
        <v>515</v>
      </c>
      <c r="O280" t="s">
        <v>1240</v>
      </c>
      <c r="P280" t="s">
        <v>1240</v>
      </c>
      <c r="Q280">
        <v>169.17</v>
      </c>
      <c r="R280">
        <v>-1</v>
      </c>
      <c r="S280">
        <v>169.17</v>
      </c>
      <c r="T280">
        <f t="shared" si="4"/>
        <v>-169.17</v>
      </c>
    </row>
    <row r="281" spans="1:20" ht="12.75">
      <c r="A281">
        <v>1</v>
      </c>
      <c r="B281" t="s">
        <v>1246</v>
      </c>
      <c r="C281" t="s">
        <v>1223</v>
      </c>
      <c r="D281">
        <v>555.01</v>
      </c>
      <c r="E281">
        <v>555.01</v>
      </c>
      <c r="F281" t="s">
        <v>1238</v>
      </c>
      <c r="G281">
        <v>5500</v>
      </c>
      <c r="H281" t="s">
        <v>1218</v>
      </c>
      <c r="I281" t="s">
        <v>1219</v>
      </c>
      <c r="J281" t="s">
        <v>1219</v>
      </c>
      <c r="K281">
        <v>517</v>
      </c>
      <c r="L281" t="s">
        <v>1239</v>
      </c>
      <c r="M281">
        <v>555.01</v>
      </c>
      <c r="N281">
        <v>516</v>
      </c>
      <c r="O281" t="s">
        <v>1240</v>
      </c>
      <c r="P281" t="s">
        <v>1240</v>
      </c>
      <c r="Q281">
        <v>555.01</v>
      </c>
      <c r="R281">
        <v>-1</v>
      </c>
      <c r="S281">
        <v>555.01</v>
      </c>
      <c r="T281">
        <f t="shared" si="4"/>
        <v>-555.01</v>
      </c>
    </row>
    <row r="282" spans="1:20" ht="12.75">
      <c r="A282">
        <v>1</v>
      </c>
      <c r="B282" t="s">
        <v>1247</v>
      </c>
      <c r="C282" t="s">
        <v>1223</v>
      </c>
      <c r="D282">
        <v>14.1</v>
      </c>
      <c r="E282">
        <v>14.1</v>
      </c>
      <c r="F282" t="s">
        <v>1238</v>
      </c>
      <c r="G282">
        <v>5500</v>
      </c>
      <c r="H282" t="s">
        <v>1218</v>
      </c>
      <c r="I282" t="s">
        <v>1219</v>
      </c>
      <c r="J282" t="s">
        <v>1219</v>
      </c>
      <c r="K282">
        <v>523</v>
      </c>
      <c r="L282" t="s">
        <v>1239</v>
      </c>
      <c r="M282">
        <v>14.1</v>
      </c>
      <c r="N282">
        <v>522</v>
      </c>
      <c r="O282" t="s">
        <v>1240</v>
      </c>
      <c r="P282" t="s">
        <v>1240</v>
      </c>
      <c r="Q282">
        <v>845.12</v>
      </c>
      <c r="R282">
        <v>-1</v>
      </c>
      <c r="S282">
        <v>14.1</v>
      </c>
      <c r="T282">
        <f t="shared" si="4"/>
        <v>-14.1</v>
      </c>
    </row>
    <row r="283" spans="1:20" ht="12.75">
      <c r="A283">
        <v>1</v>
      </c>
      <c r="B283" t="s">
        <v>1248</v>
      </c>
      <c r="C283" t="s">
        <v>1223</v>
      </c>
      <c r="D283">
        <v>1068.88</v>
      </c>
      <c r="E283">
        <v>1068.88</v>
      </c>
      <c r="F283" t="s">
        <v>1238</v>
      </c>
      <c r="G283">
        <v>5500</v>
      </c>
      <c r="H283" t="s">
        <v>1218</v>
      </c>
      <c r="I283" t="s">
        <v>1219</v>
      </c>
      <c r="J283" t="s">
        <v>1219</v>
      </c>
      <c r="K283">
        <v>516</v>
      </c>
      <c r="L283" t="s">
        <v>1239</v>
      </c>
      <c r="M283">
        <v>1068.88</v>
      </c>
      <c r="N283">
        <v>517</v>
      </c>
      <c r="O283" t="s">
        <v>1240</v>
      </c>
      <c r="P283" t="s">
        <v>1240</v>
      </c>
      <c r="Q283">
        <v>1068.88</v>
      </c>
      <c r="R283">
        <v>-1</v>
      </c>
      <c r="S283">
        <v>1068.88</v>
      </c>
      <c r="T283">
        <f t="shared" si="4"/>
        <v>-1068.88</v>
      </c>
    </row>
    <row r="284" spans="1:20" ht="12.75">
      <c r="A284">
        <v>1</v>
      </c>
      <c r="B284" t="s">
        <v>1249</v>
      </c>
      <c r="C284" t="s">
        <v>1223</v>
      </c>
      <c r="D284">
        <v>61.6</v>
      </c>
      <c r="E284">
        <v>61.6</v>
      </c>
      <c r="F284" t="s">
        <v>1238</v>
      </c>
      <c r="G284">
        <v>5500</v>
      </c>
      <c r="H284" t="s">
        <v>1218</v>
      </c>
      <c r="I284" t="s">
        <v>1219</v>
      </c>
      <c r="J284" t="s">
        <v>1219</v>
      </c>
      <c r="K284">
        <v>515</v>
      </c>
      <c r="L284" t="s">
        <v>1239</v>
      </c>
      <c r="M284">
        <v>61.6</v>
      </c>
      <c r="N284">
        <v>518</v>
      </c>
      <c r="O284" t="s">
        <v>1240</v>
      </c>
      <c r="P284" t="s">
        <v>1240</v>
      </c>
      <c r="Q284">
        <v>61.6</v>
      </c>
      <c r="R284">
        <v>-1</v>
      </c>
      <c r="S284">
        <v>61.6</v>
      </c>
      <c r="T284">
        <f t="shared" si="4"/>
        <v>-61.6</v>
      </c>
    </row>
    <row r="285" spans="1:20" ht="12.75">
      <c r="A285">
        <v>1</v>
      </c>
      <c r="B285" t="s">
        <v>1250</v>
      </c>
      <c r="C285" t="s">
        <v>1223</v>
      </c>
      <c r="D285">
        <v>295.94</v>
      </c>
      <c r="E285">
        <v>295.94</v>
      </c>
      <c r="F285" t="s">
        <v>1238</v>
      </c>
      <c r="G285">
        <v>5500</v>
      </c>
      <c r="H285" t="s">
        <v>1218</v>
      </c>
      <c r="I285" t="s">
        <v>1219</v>
      </c>
      <c r="J285" t="s">
        <v>1219</v>
      </c>
      <c r="K285">
        <v>514</v>
      </c>
      <c r="L285" t="s">
        <v>1239</v>
      </c>
      <c r="M285">
        <v>295.94</v>
      </c>
      <c r="N285">
        <v>519</v>
      </c>
      <c r="O285" t="s">
        <v>1240</v>
      </c>
      <c r="P285" t="s">
        <v>1240</v>
      </c>
      <c r="Q285">
        <v>295.94</v>
      </c>
      <c r="R285">
        <v>-1</v>
      </c>
      <c r="S285">
        <v>295.94</v>
      </c>
      <c r="T285">
        <f t="shared" si="4"/>
        <v>-295.94</v>
      </c>
    </row>
    <row r="286" spans="1:20" ht="12.75">
      <c r="A286">
        <v>1</v>
      </c>
      <c r="B286" t="s">
        <v>1251</v>
      </c>
      <c r="C286" t="s">
        <v>1223</v>
      </c>
      <c r="D286">
        <v>23195.64</v>
      </c>
      <c r="E286">
        <v>23195.64</v>
      </c>
      <c r="F286" t="s">
        <v>1238</v>
      </c>
      <c r="G286">
        <v>5500</v>
      </c>
      <c r="H286" t="s">
        <v>1218</v>
      </c>
      <c r="I286" t="s">
        <v>1219</v>
      </c>
      <c r="J286" t="s">
        <v>1219</v>
      </c>
      <c r="K286">
        <v>513</v>
      </c>
      <c r="L286" t="s">
        <v>1239</v>
      </c>
      <c r="M286">
        <v>23195.64</v>
      </c>
      <c r="N286">
        <v>520</v>
      </c>
      <c r="O286" t="s">
        <v>1240</v>
      </c>
      <c r="P286" t="s">
        <v>1240</v>
      </c>
      <c r="Q286">
        <v>23195.64</v>
      </c>
      <c r="R286">
        <v>-1</v>
      </c>
      <c r="S286">
        <v>23195.64</v>
      </c>
      <c r="T286">
        <f t="shared" si="4"/>
        <v>-23195.64</v>
      </c>
    </row>
    <row r="287" spans="1:20" ht="12.75">
      <c r="A287">
        <v>1</v>
      </c>
      <c r="B287" t="s">
        <v>1252</v>
      </c>
      <c r="C287" t="s">
        <v>1223</v>
      </c>
      <c r="D287">
        <v>368.37</v>
      </c>
      <c r="E287">
        <v>368.37</v>
      </c>
      <c r="F287" t="s">
        <v>1238</v>
      </c>
      <c r="G287">
        <v>5500</v>
      </c>
      <c r="H287" t="s">
        <v>1218</v>
      </c>
      <c r="I287" t="s">
        <v>1219</v>
      </c>
      <c r="J287" t="s">
        <v>1219</v>
      </c>
      <c r="K287">
        <v>512</v>
      </c>
      <c r="L287" t="s">
        <v>1239</v>
      </c>
      <c r="M287">
        <v>368.37</v>
      </c>
      <c r="N287">
        <v>521</v>
      </c>
      <c r="O287" t="s">
        <v>1240</v>
      </c>
      <c r="P287" t="s">
        <v>1240</v>
      </c>
      <c r="Q287">
        <v>368.37</v>
      </c>
      <c r="R287">
        <v>-1</v>
      </c>
      <c r="S287">
        <v>368.37</v>
      </c>
      <c r="T287">
        <f t="shared" si="4"/>
        <v>-368.37</v>
      </c>
    </row>
    <row r="288" spans="1:20" ht="12.75">
      <c r="A288">
        <v>1</v>
      </c>
      <c r="B288" t="s">
        <v>1457</v>
      </c>
      <c r="C288" t="s">
        <v>1069</v>
      </c>
      <c r="D288">
        <v>2440</v>
      </c>
      <c r="E288">
        <v>2440</v>
      </c>
      <c r="F288" t="s">
        <v>1461</v>
      </c>
      <c r="G288">
        <v>5098</v>
      </c>
      <c r="H288" t="s">
        <v>1462</v>
      </c>
      <c r="I288" t="s">
        <v>1463</v>
      </c>
      <c r="J288" t="s">
        <v>1463</v>
      </c>
      <c r="K288">
        <v>693</v>
      </c>
      <c r="L288" t="s">
        <v>1464</v>
      </c>
      <c r="M288">
        <v>2206.98</v>
      </c>
      <c r="N288">
        <v>510</v>
      </c>
      <c r="O288" t="s">
        <v>1240</v>
      </c>
      <c r="P288" t="s">
        <v>1240</v>
      </c>
      <c r="Q288">
        <v>2206.98</v>
      </c>
      <c r="R288">
        <v>-12</v>
      </c>
      <c r="S288">
        <v>2206.98</v>
      </c>
      <c r="T288">
        <f t="shared" si="4"/>
        <v>-26483.760000000002</v>
      </c>
    </row>
    <row r="289" spans="1:20" ht="12.75">
      <c r="A289">
        <v>1</v>
      </c>
      <c r="B289" t="s">
        <v>1457</v>
      </c>
      <c r="C289" t="s">
        <v>1069</v>
      </c>
      <c r="D289">
        <v>2440</v>
      </c>
      <c r="E289">
        <v>2440</v>
      </c>
      <c r="F289" t="s">
        <v>1461</v>
      </c>
      <c r="G289">
        <v>5098</v>
      </c>
      <c r="H289" t="s">
        <v>1462</v>
      </c>
      <c r="I289" t="s">
        <v>1463</v>
      </c>
      <c r="J289" t="s">
        <v>1463</v>
      </c>
      <c r="K289">
        <v>694</v>
      </c>
      <c r="L289" t="s">
        <v>1464</v>
      </c>
      <c r="M289">
        <v>233.02</v>
      </c>
      <c r="N289">
        <v>509</v>
      </c>
      <c r="O289" t="s">
        <v>1240</v>
      </c>
      <c r="P289" t="s">
        <v>1240</v>
      </c>
      <c r="Q289">
        <v>233.02</v>
      </c>
      <c r="R289">
        <v>-12</v>
      </c>
      <c r="S289">
        <v>2440</v>
      </c>
      <c r="T289">
        <f t="shared" si="4"/>
        <v>-29280</v>
      </c>
    </row>
    <row r="290" spans="1:20" ht="12.75">
      <c r="A290">
        <v>1</v>
      </c>
      <c r="B290" t="s">
        <v>180</v>
      </c>
      <c r="C290" t="s">
        <v>1384</v>
      </c>
      <c r="D290">
        <v>1036.63</v>
      </c>
      <c r="E290">
        <v>1036.63</v>
      </c>
      <c r="F290" t="s">
        <v>1475</v>
      </c>
      <c r="G290">
        <v>2874</v>
      </c>
      <c r="H290" t="s">
        <v>87</v>
      </c>
      <c r="I290" t="s">
        <v>88</v>
      </c>
      <c r="J290" t="s">
        <v>89</v>
      </c>
      <c r="K290">
        <v>467</v>
      </c>
      <c r="L290" t="s">
        <v>990</v>
      </c>
      <c r="M290">
        <v>1036.63</v>
      </c>
      <c r="N290">
        <v>500</v>
      </c>
      <c r="O290" t="s">
        <v>1240</v>
      </c>
      <c r="P290" t="s">
        <v>1240</v>
      </c>
      <c r="Q290">
        <v>1036.63</v>
      </c>
      <c r="R290">
        <v>-42</v>
      </c>
      <c r="S290">
        <v>1036.63</v>
      </c>
      <c r="T290">
        <f t="shared" si="4"/>
        <v>-43538.46000000001</v>
      </c>
    </row>
    <row r="291" spans="1:20" ht="12.75">
      <c r="A291">
        <v>1</v>
      </c>
      <c r="B291" t="s">
        <v>345</v>
      </c>
      <c r="C291" t="s">
        <v>26</v>
      </c>
      <c r="D291">
        <v>1647.08</v>
      </c>
      <c r="E291">
        <v>1647.08</v>
      </c>
      <c r="F291" t="s">
        <v>96</v>
      </c>
      <c r="G291">
        <v>124</v>
      </c>
      <c r="H291" t="s">
        <v>1554</v>
      </c>
      <c r="I291" t="s">
        <v>1555</v>
      </c>
      <c r="J291" t="s">
        <v>1555</v>
      </c>
      <c r="K291">
        <v>692</v>
      </c>
      <c r="L291" t="s">
        <v>1464</v>
      </c>
      <c r="M291">
        <v>1647.08</v>
      </c>
      <c r="N291">
        <v>511</v>
      </c>
      <c r="O291" t="s">
        <v>1240</v>
      </c>
      <c r="P291" t="s">
        <v>1240</v>
      </c>
      <c r="Q291">
        <v>1647.08</v>
      </c>
      <c r="R291">
        <v>31</v>
      </c>
      <c r="S291">
        <v>1647.08</v>
      </c>
      <c r="T291">
        <f t="shared" si="4"/>
        <v>51059.479999999996</v>
      </c>
    </row>
    <row r="292" spans="1:20" ht="12.75">
      <c r="A292">
        <v>1</v>
      </c>
      <c r="B292" t="s">
        <v>527</v>
      </c>
      <c r="C292" t="s">
        <v>528</v>
      </c>
      <c r="D292">
        <v>98.5</v>
      </c>
      <c r="E292">
        <v>98.5</v>
      </c>
      <c r="F292" t="s">
        <v>1258</v>
      </c>
      <c r="G292">
        <v>5246</v>
      </c>
      <c r="H292" t="s">
        <v>1443</v>
      </c>
      <c r="I292" t="s">
        <v>1444</v>
      </c>
      <c r="J292" t="s">
        <v>1444</v>
      </c>
      <c r="K292">
        <v>701</v>
      </c>
      <c r="L292" t="s">
        <v>1240</v>
      </c>
      <c r="M292">
        <v>98.5</v>
      </c>
      <c r="N292">
        <v>528</v>
      </c>
      <c r="O292" t="s">
        <v>1240</v>
      </c>
      <c r="P292" t="s">
        <v>1240</v>
      </c>
      <c r="Q292">
        <v>325.06</v>
      </c>
      <c r="R292">
        <v>5</v>
      </c>
      <c r="S292">
        <v>98.5</v>
      </c>
      <c r="T292">
        <f t="shared" si="4"/>
        <v>492.5</v>
      </c>
    </row>
    <row r="293" spans="1:20" ht="12.75">
      <c r="A293">
        <v>1</v>
      </c>
      <c r="B293" t="s">
        <v>530</v>
      </c>
      <c r="C293" t="s">
        <v>528</v>
      </c>
      <c r="D293">
        <v>56.17</v>
      </c>
      <c r="E293">
        <v>56.17</v>
      </c>
      <c r="F293" t="s">
        <v>1258</v>
      </c>
      <c r="G293">
        <v>5246</v>
      </c>
      <c r="H293" t="s">
        <v>1443</v>
      </c>
      <c r="I293" t="s">
        <v>1444</v>
      </c>
      <c r="J293" t="s">
        <v>1444</v>
      </c>
      <c r="K293">
        <v>696</v>
      </c>
      <c r="L293" t="s">
        <v>1240</v>
      </c>
      <c r="M293">
        <v>56.17</v>
      </c>
      <c r="N293">
        <v>528</v>
      </c>
      <c r="O293" t="s">
        <v>1240</v>
      </c>
      <c r="P293" t="s">
        <v>1240</v>
      </c>
      <c r="Q293">
        <v>325.06</v>
      </c>
      <c r="R293">
        <v>5</v>
      </c>
      <c r="S293">
        <v>56.17</v>
      </c>
      <c r="T293">
        <f t="shared" si="4"/>
        <v>280.85</v>
      </c>
    </row>
    <row r="294" spans="1:20" ht="12.75">
      <c r="A294">
        <v>1</v>
      </c>
      <c r="B294" t="s">
        <v>531</v>
      </c>
      <c r="C294" t="s">
        <v>528</v>
      </c>
      <c r="D294">
        <v>45.12</v>
      </c>
      <c r="E294">
        <v>45.12</v>
      </c>
      <c r="F294" t="s">
        <v>1258</v>
      </c>
      <c r="G294">
        <v>5246</v>
      </c>
      <c r="H294" t="s">
        <v>1443</v>
      </c>
      <c r="I294" t="s">
        <v>1444</v>
      </c>
      <c r="J294" t="s">
        <v>1444</v>
      </c>
      <c r="K294">
        <v>697</v>
      </c>
      <c r="L294" t="s">
        <v>1240</v>
      </c>
      <c r="M294">
        <v>45.12</v>
      </c>
      <c r="N294">
        <v>528</v>
      </c>
      <c r="O294" t="s">
        <v>1240</v>
      </c>
      <c r="P294" t="s">
        <v>1240</v>
      </c>
      <c r="Q294">
        <v>325.06</v>
      </c>
      <c r="R294">
        <v>5</v>
      </c>
      <c r="S294">
        <v>45.12</v>
      </c>
      <c r="T294">
        <f t="shared" si="4"/>
        <v>225.6</v>
      </c>
    </row>
    <row r="295" spans="1:20" ht="12.75">
      <c r="A295">
        <v>1</v>
      </c>
      <c r="B295" t="s">
        <v>611</v>
      </c>
      <c r="C295" t="s">
        <v>1383</v>
      </c>
      <c r="D295">
        <v>60.01</v>
      </c>
      <c r="E295">
        <v>60.01</v>
      </c>
      <c r="F295" t="s">
        <v>1258</v>
      </c>
      <c r="G295">
        <v>5246</v>
      </c>
      <c r="H295" t="s">
        <v>1443</v>
      </c>
      <c r="I295" t="s">
        <v>1444</v>
      </c>
      <c r="J295" t="s">
        <v>1444</v>
      </c>
      <c r="K295">
        <v>698</v>
      </c>
      <c r="L295" t="s">
        <v>1240</v>
      </c>
      <c r="M295">
        <v>60.01</v>
      </c>
      <c r="N295">
        <v>528</v>
      </c>
      <c r="O295" t="s">
        <v>1240</v>
      </c>
      <c r="P295" t="s">
        <v>1240</v>
      </c>
      <c r="Q295">
        <v>325.06</v>
      </c>
      <c r="R295">
        <v>5</v>
      </c>
      <c r="S295">
        <v>60.01</v>
      </c>
      <c r="T295">
        <f t="shared" si="4"/>
        <v>300.05</v>
      </c>
    </row>
    <row r="296" spans="1:20" ht="12.75">
      <c r="A296">
        <v>1</v>
      </c>
      <c r="B296" t="s">
        <v>612</v>
      </c>
      <c r="C296" t="s">
        <v>1383</v>
      </c>
      <c r="D296">
        <v>32.23</v>
      </c>
      <c r="E296">
        <v>32.23</v>
      </c>
      <c r="F296" t="s">
        <v>1258</v>
      </c>
      <c r="G296">
        <v>5246</v>
      </c>
      <c r="H296" t="s">
        <v>1443</v>
      </c>
      <c r="I296" t="s">
        <v>1444</v>
      </c>
      <c r="J296" t="s">
        <v>1444</v>
      </c>
      <c r="K296">
        <v>699</v>
      </c>
      <c r="L296" t="s">
        <v>1240</v>
      </c>
      <c r="M296">
        <v>32.23</v>
      </c>
      <c r="N296">
        <v>528</v>
      </c>
      <c r="O296" t="s">
        <v>1240</v>
      </c>
      <c r="P296" t="s">
        <v>1240</v>
      </c>
      <c r="Q296">
        <v>325.06</v>
      </c>
      <c r="R296">
        <v>5</v>
      </c>
      <c r="S296">
        <v>32.23</v>
      </c>
      <c r="T296">
        <f t="shared" si="4"/>
        <v>161.14999999999998</v>
      </c>
    </row>
    <row r="297" spans="1:20" ht="12.75">
      <c r="A297">
        <v>1</v>
      </c>
      <c r="B297" t="s">
        <v>631</v>
      </c>
      <c r="C297" t="s">
        <v>26</v>
      </c>
      <c r="D297">
        <v>33.03</v>
      </c>
      <c r="E297">
        <v>33.03</v>
      </c>
      <c r="F297" t="s">
        <v>1258</v>
      </c>
      <c r="G297">
        <v>5246</v>
      </c>
      <c r="H297" t="s">
        <v>1443</v>
      </c>
      <c r="I297" t="s">
        <v>1444</v>
      </c>
      <c r="J297" t="s">
        <v>1444</v>
      </c>
      <c r="K297">
        <v>700</v>
      </c>
      <c r="L297" t="s">
        <v>1240</v>
      </c>
      <c r="M297">
        <v>33.03</v>
      </c>
      <c r="N297">
        <v>528</v>
      </c>
      <c r="O297" t="s">
        <v>1240</v>
      </c>
      <c r="P297" t="s">
        <v>1240</v>
      </c>
      <c r="Q297">
        <v>325.06</v>
      </c>
      <c r="R297">
        <v>5</v>
      </c>
      <c r="S297">
        <v>33.03</v>
      </c>
      <c r="T297">
        <f t="shared" si="4"/>
        <v>165.15</v>
      </c>
    </row>
    <row r="298" spans="1:20" ht="12.75">
      <c r="A298">
        <v>1</v>
      </c>
      <c r="B298" t="s">
        <v>74</v>
      </c>
      <c r="C298" t="s">
        <v>1031</v>
      </c>
      <c r="D298">
        <v>790.44</v>
      </c>
      <c r="E298">
        <v>790.44</v>
      </c>
      <c r="F298" t="s">
        <v>75</v>
      </c>
      <c r="G298">
        <v>5494</v>
      </c>
      <c r="H298" t="s">
        <v>48</v>
      </c>
      <c r="I298" t="s">
        <v>49</v>
      </c>
      <c r="J298" t="s">
        <v>49</v>
      </c>
      <c r="K298">
        <v>704</v>
      </c>
      <c r="L298" t="s">
        <v>73</v>
      </c>
      <c r="M298">
        <v>790.44</v>
      </c>
      <c r="N298">
        <v>529</v>
      </c>
      <c r="O298" t="s">
        <v>73</v>
      </c>
      <c r="P298" t="s">
        <v>73</v>
      </c>
      <c r="Q298">
        <v>4285.02</v>
      </c>
      <c r="R298">
        <v>54</v>
      </c>
      <c r="S298">
        <v>790.44</v>
      </c>
      <c r="T298">
        <f t="shared" si="4"/>
        <v>42683.76</v>
      </c>
    </row>
    <row r="299" spans="1:20" ht="12.75">
      <c r="A299">
        <v>1</v>
      </c>
      <c r="B299" t="s">
        <v>76</v>
      </c>
      <c r="C299" t="s">
        <v>1031</v>
      </c>
      <c r="D299">
        <v>1393.67</v>
      </c>
      <c r="E299">
        <v>1393.67</v>
      </c>
      <c r="F299" t="s">
        <v>75</v>
      </c>
      <c r="G299">
        <v>5494</v>
      </c>
      <c r="H299" t="s">
        <v>48</v>
      </c>
      <c r="I299" t="s">
        <v>49</v>
      </c>
      <c r="J299" t="s">
        <v>49</v>
      </c>
      <c r="K299">
        <v>705</v>
      </c>
      <c r="L299" t="s">
        <v>73</v>
      </c>
      <c r="M299">
        <v>1393.67</v>
      </c>
      <c r="N299">
        <v>529</v>
      </c>
      <c r="O299" t="s">
        <v>73</v>
      </c>
      <c r="P299" t="s">
        <v>73</v>
      </c>
      <c r="Q299">
        <v>4285.02</v>
      </c>
      <c r="R299">
        <v>54</v>
      </c>
      <c r="S299">
        <v>1393.67</v>
      </c>
      <c r="T299">
        <f t="shared" si="4"/>
        <v>75258.18000000001</v>
      </c>
    </row>
    <row r="300" spans="1:20" ht="12.75">
      <c r="A300">
        <v>1</v>
      </c>
      <c r="B300" t="s">
        <v>77</v>
      </c>
      <c r="C300" t="s">
        <v>1432</v>
      </c>
      <c r="D300">
        <v>1164.86</v>
      </c>
      <c r="E300">
        <v>1164.86</v>
      </c>
      <c r="F300" t="s">
        <v>78</v>
      </c>
      <c r="G300">
        <v>5494</v>
      </c>
      <c r="H300" t="s">
        <v>48</v>
      </c>
      <c r="I300" t="s">
        <v>49</v>
      </c>
      <c r="J300" t="s">
        <v>49</v>
      </c>
      <c r="K300">
        <v>706</v>
      </c>
      <c r="L300" t="s">
        <v>73</v>
      </c>
      <c r="M300">
        <v>1164.86</v>
      </c>
      <c r="N300">
        <v>529</v>
      </c>
      <c r="O300" t="s">
        <v>73</v>
      </c>
      <c r="P300" t="s">
        <v>73</v>
      </c>
      <c r="Q300">
        <v>4285.02</v>
      </c>
      <c r="R300">
        <v>47</v>
      </c>
      <c r="S300">
        <v>1164.86</v>
      </c>
      <c r="T300">
        <f t="shared" si="4"/>
        <v>54748.42</v>
      </c>
    </row>
    <row r="301" spans="1:20" ht="12.75">
      <c r="A301">
        <v>1</v>
      </c>
      <c r="B301" t="s">
        <v>79</v>
      </c>
      <c r="C301" t="s">
        <v>26</v>
      </c>
      <c r="D301">
        <v>936.05</v>
      </c>
      <c r="E301">
        <v>936.05</v>
      </c>
      <c r="F301" t="s">
        <v>80</v>
      </c>
      <c r="G301">
        <v>5494</v>
      </c>
      <c r="H301" t="s">
        <v>48</v>
      </c>
      <c r="I301" t="s">
        <v>49</v>
      </c>
      <c r="J301" t="s">
        <v>49</v>
      </c>
      <c r="K301">
        <v>707</v>
      </c>
      <c r="L301" t="s">
        <v>73</v>
      </c>
      <c r="M301">
        <v>936.05</v>
      </c>
      <c r="N301">
        <v>529</v>
      </c>
      <c r="O301" t="s">
        <v>73</v>
      </c>
      <c r="P301" t="s">
        <v>73</v>
      </c>
      <c r="Q301">
        <v>4285.02</v>
      </c>
      <c r="R301">
        <v>6</v>
      </c>
      <c r="S301">
        <v>936.05</v>
      </c>
      <c r="T301">
        <f t="shared" si="4"/>
        <v>5616.299999999999</v>
      </c>
    </row>
    <row r="302" spans="1:20" ht="12.75">
      <c r="A302">
        <v>1</v>
      </c>
      <c r="B302" t="s">
        <v>253</v>
      </c>
      <c r="C302" t="s">
        <v>26</v>
      </c>
      <c r="D302">
        <v>58.47</v>
      </c>
      <c r="E302">
        <v>58.47</v>
      </c>
      <c r="F302" t="s">
        <v>1235</v>
      </c>
      <c r="G302">
        <v>151</v>
      </c>
      <c r="H302" t="s">
        <v>1494</v>
      </c>
      <c r="I302" t="s">
        <v>1495</v>
      </c>
      <c r="J302" t="s">
        <v>1495</v>
      </c>
      <c r="K302">
        <v>695</v>
      </c>
      <c r="L302" t="s">
        <v>1464</v>
      </c>
      <c r="M302">
        <v>58.47</v>
      </c>
      <c r="N302">
        <v>535</v>
      </c>
      <c r="O302" t="s">
        <v>991</v>
      </c>
      <c r="P302" t="s">
        <v>991</v>
      </c>
      <c r="Q302">
        <v>58.47</v>
      </c>
      <c r="R302">
        <v>25</v>
      </c>
      <c r="S302">
        <v>58.47</v>
      </c>
      <c r="T302">
        <f t="shared" si="4"/>
        <v>1461.75</v>
      </c>
    </row>
    <row r="303" spans="1:20" ht="12.75">
      <c r="A303">
        <v>1</v>
      </c>
      <c r="B303" t="s">
        <v>259</v>
      </c>
      <c r="C303" t="s">
        <v>1411</v>
      </c>
      <c r="D303">
        <v>610</v>
      </c>
      <c r="E303">
        <v>610</v>
      </c>
      <c r="F303" t="s">
        <v>1475</v>
      </c>
      <c r="G303">
        <v>5098</v>
      </c>
      <c r="H303" t="s">
        <v>1462</v>
      </c>
      <c r="I303" t="s">
        <v>1463</v>
      </c>
      <c r="J303" t="s">
        <v>1463</v>
      </c>
      <c r="K303">
        <v>538</v>
      </c>
      <c r="L303" t="s">
        <v>1239</v>
      </c>
      <c r="M303">
        <v>610</v>
      </c>
      <c r="N303">
        <v>534</v>
      </c>
      <c r="O303" t="s">
        <v>991</v>
      </c>
      <c r="P303" t="s">
        <v>991</v>
      </c>
      <c r="Q303">
        <v>610</v>
      </c>
      <c r="R303">
        <v>-37</v>
      </c>
      <c r="S303">
        <v>610</v>
      </c>
      <c r="T303">
        <f t="shared" si="4"/>
        <v>-22570</v>
      </c>
    </row>
    <row r="304" spans="1:20" ht="12.75">
      <c r="A304">
        <v>1</v>
      </c>
      <c r="B304" t="s">
        <v>344</v>
      </c>
      <c r="C304" t="s">
        <v>26</v>
      </c>
      <c r="D304">
        <v>5030.93</v>
      </c>
      <c r="E304">
        <v>5030.93</v>
      </c>
      <c r="F304" t="s">
        <v>1404</v>
      </c>
      <c r="G304">
        <v>202</v>
      </c>
      <c r="H304" t="s">
        <v>210</v>
      </c>
      <c r="I304" t="s">
        <v>211</v>
      </c>
      <c r="J304" t="s">
        <v>212</v>
      </c>
      <c r="K304">
        <v>469</v>
      </c>
      <c r="L304" t="s">
        <v>990</v>
      </c>
      <c r="M304">
        <v>240.5</v>
      </c>
      <c r="N304">
        <v>532</v>
      </c>
      <c r="O304" t="s">
        <v>991</v>
      </c>
      <c r="P304" t="s">
        <v>991</v>
      </c>
      <c r="Q304">
        <v>240.5</v>
      </c>
      <c r="R304">
        <v>-2</v>
      </c>
      <c r="S304">
        <v>5030.93</v>
      </c>
      <c r="T304">
        <f t="shared" si="4"/>
        <v>-10061.86</v>
      </c>
    </row>
    <row r="305" spans="1:20" ht="12.75">
      <c r="A305">
        <v>1</v>
      </c>
      <c r="B305" t="s">
        <v>344</v>
      </c>
      <c r="C305" t="s">
        <v>26</v>
      </c>
      <c r="D305">
        <v>5030.93</v>
      </c>
      <c r="E305">
        <v>5030.93</v>
      </c>
      <c r="F305" t="s">
        <v>1404</v>
      </c>
      <c r="G305">
        <v>202</v>
      </c>
      <c r="H305" t="s">
        <v>210</v>
      </c>
      <c r="I305" t="s">
        <v>211</v>
      </c>
      <c r="J305" t="s">
        <v>212</v>
      </c>
      <c r="K305">
        <v>470</v>
      </c>
      <c r="L305" t="s">
        <v>990</v>
      </c>
      <c r="M305">
        <v>4790.43</v>
      </c>
      <c r="N305">
        <v>533</v>
      </c>
      <c r="O305" t="s">
        <v>991</v>
      </c>
      <c r="P305" t="s">
        <v>991</v>
      </c>
      <c r="Q305">
        <v>4790.43</v>
      </c>
      <c r="R305">
        <v>-2</v>
      </c>
      <c r="S305">
        <v>4790.43</v>
      </c>
      <c r="T305">
        <f t="shared" si="4"/>
        <v>-9580.86</v>
      </c>
    </row>
    <row r="306" spans="1:20" ht="12.75">
      <c r="A306">
        <v>1</v>
      </c>
      <c r="B306" t="s">
        <v>345</v>
      </c>
      <c r="C306" t="s">
        <v>26</v>
      </c>
      <c r="D306">
        <v>650.92</v>
      </c>
      <c r="E306">
        <v>650.92</v>
      </c>
      <c r="F306" t="s">
        <v>1404</v>
      </c>
      <c r="G306">
        <v>202</v>
      </c>
      <c r="H306" t="s">
        <v>210</v>
      </c>
      <c r="I306" t="s">
        <v>211</v>
      </c>
      <c r="J306" t="s">
        <v>212</v>
      </c>
      <c r="K306">
        <v>468</v>
      </c>
      <c r="L306" t="s">
        <v>990</v>
      </c>
      <c r="M306">
        <v>650.92</v>
      </c>
      <c r="N306">
        <v>531</v>
      </c>
      <c r="O306" t="s">
        <v>991</v>
      </c>
      <c r="P306" t="s">
        <v>991</v>
      </c>
      <c r="Q306">
        <v>650.92</v>
      </c>
      <c r="R306">
        <v>-2</v>
      </c>
      <c r="S306">
        <v>650.92</v>
      </c>
      <c r="T306">
        <f t="shared" si="4"/>
        <v>-1301.84</v>
      </c>
    </row>
    <row r="307" spans="1:20" ht="12.75">
      <c r="A307">
        <v>1</v>
      </c>
      <c r="B307" t="s">
        <v>411</v>
      </c>
      <c r="C307" t="s">
        <v>1085</v>
      </c>
      <c r="D307">
        <v>1624.8</v>
      </c>
      <c r="E307">
        <v>1624.8</v>
      </c>
      <c r="F307" t="s">
        <v>1394</v>
      </c>
      <c r="G307">
        <v>5849</v>
      </c>
      <c r="H307" t="s">
        <v>412</v>
      </c>
      <c r="I307" t="s">
        <v>413</v>
      </c>
      <c r="J307" t="s">
        <v>413</v>
      </c>
      <c r="K307">
        <v>689</v>
      </c>
      <c r="L307" t="s">
        <v>69</v>
      </c>
      <c r="M307">
        <v>853.53</v>
      </c>
      <c r="N307">
        <v>536</v>
      </c>
      <c r="O307" t="s">
        <v>991</v>
      </c>
      <c r="P307" t="s">
        <v>991</v>
      </c>
      <c r="Q307">
        <v>853.53</v>
      </c>
      <c r="R307">
        <v>-68</v>
      </c>
      <c r="S307">
        <v>1624.8</v>
      </c>
      <c r="T307">
        <f t="shared" si="4"/>
        <v>-110486.4</v>
      </c>
    </row>
    <row r="308" spans="1:20" ht="12.75">
      <c r="A308">
        <v>1</v>
      </c>
      <c r="B308" t="s">
        <v>411</v>
      </c>
      <c r="C308" t="s">
        <v>1085</v>
      </c>
      <c r="D308">
        <v>1624.8</v>
      </c>
      <c r="E308">
        <v>1624.8</v>
      </c>
      <c r="F308" t="s">
        <v>1394</v>
      </c>
      <c r="G308">
        <v>5849</v>
      </c>
      <c r="H308" t="s">
        <v>412</v>
      </c>
      <c r="I308" t="s">
        <v>413</v>
      </c>
      <c r="J308" t="s">
        <v>413</v>
      </c>
      <c r="K308">
        <v>690</v>
      </c>
      <c r="L308" t="s">
        <v>69</v>
      </c>
      <c r="M308">
        <v>771.27</v>
      </c>
      <c r="N308">
        <v>537</v>
      </c>
      <c r="O308" t="s">
        <v>991</v>
      </c>
      <c r="P308" t="s">
        <v>991</v>
      </c>
      <c r="Q308">
        <v>771.27</v>
      </c>
      <c r="R308">
        <v>-68</v>
      </c>
      <c r="S308">
        <v>771.27</v>
      </c>
      <c r="T308">
        <f t="shared" si="4"/>
        <v>-52446.36</v>
      </c>
    </row>
    <row r="309" spans="1:20" ht="12.75">
      <c r="A309">
        <v>1</v>
      </c>
      <c r="B309" t="s">
        <v>1548</v>
      </c>
      <c r="C309" t="s">
        <v>1085</v>
      </c>
      <c r="D309">
        <v>341.6</v>
      </c>
      <c r="E309">
        <v>341.6</v>
      </c>
      <c r="F309" t="s">
        <v>1461</v>
      </c>
      <c r="G309">
        <v>2028</v>
      </c>
      <c r="H309" t="s">
        <v>1549</v>
      </c>
      <c r="I309" t="s">
        <v>1550</v>
      </c>
      <c r="J309" t="s">
        <v>1551</v>
      </c>
      <c r="K309">
        <v>721</v>
      </c>
      <c r="L309" t="s">
        <v>1164</v>
      </c>
      <c r="M309">
        <v>341.6</v>
      </c>
      <c r="N309">
        <v>540</v>
      </c>
      <c r="O309" t="s">
        <v>1164</v>
      </c>
      <c r="P309" t="s">
        <v>1404</v>
      </c>
      <c r="Q309">
        <v>341.6</v>
      </c>
      <c r="R309">
        <v>-5</v>
      </c>
      <c r="S309">
        <v>341.6</v>
      </c>
      <c r="T309">
        <f t="shared" si="4"/>
        <v>-1708</v>
      </c>
    </row>
    <row r="310" spans="1:20" ht="12.75">
      <c r="A310">
        <v>1</v>
      </c>
      <c r="B310" t="s">
        <v>759</v>
      </c>
      <c r="C310" t="s">
        <v>758</v>
      </c>
      <c r="D310">
        <v>1347.81</v>
      </c>
      <c r="E310">
        <v>1347.81</v>
      </c>
      <c r="F310" t="s">
        <v>1475</v>
      </c>
      <c r="G310">
        <v>4365</v>
      </c>
      <c r="H310" t="s">
        <v>1387</v>
      </c>
      <c r="I310" t="s">
        <v>1388</v>
      </c>
      <c r="J310" t="s">
        <v>1388</v>
      </c>
      <c r="K310">
        <v>722</v>
      </c>
      <c r="L310" t="s">
        <v>1164</v>
      </c>
      <c r="M310">
        <v>1347.81</v>
      </c>
      <c r="N310">
        <v>541</v>
      </c>
      <c r="O310" t="s">
        <v>1164</v>
      </c>
      <c r="P310" t="s">
        <v>1404</v>
      </c>
      <c r="Q310">
        <v>1347.81</v>
      </c>
      <c r="R310">
        <v>-35</v>
      </c>
      <c r="S310">
        <v>1347.81</v>
      </c>
      <c r="T310">
        <f t="shared" si="4"/>
        <v>-47173.35</v>
      </c>
    </row>
    <row r="311" spans="1:20" ht="12.75">
      <c r="A311">
        <v>1</v>
      </c>
      <c r="B311" t="s">
        <v>1400</v>
      </c>
      <c r="C311" t="s">
        <v>1085</v>
      </c>
      <c r="D311">
        <v>181.13</v>
      </c>
      <c r="E311">
        <v>181.13</v>
      </c>
      <c r="F311" t="s">
        <v>1156</v>
      </c>
      <c r="G311">
        <v>1706</v>
      </c>
      <c r="H311" t="s">
        <v>1401</v>
      </c>
      <c r="I311" t="s">
        <v>1402</v>
      </c>
      <c r="J311" t="s">
        <v>1403</v>
      </c>
      <c r="K311">
        <v>726</v>
      </c>
      <c r="L311" t="s">
        <v>1404</v>
      </c>
      <c r="M311">
        <v>26</v>
      </c>
      <c r="N311">
        <v>555</v>
      </c>
      <c r="O311" t="s">
        <v>1404</v>
      </c>
      <c r="P311" t="s">
        <v>1404</v>
      </c>
      <c r="Q311">
        <v>26</v>
      </c>
      <c r="R311">
        <v>-64</v>
      </c>
      <c r="S311">
        <v>181.13</v>
      </c>
      <c r="T311">
        <f t="shared" si="4"/>
        <v>-11592.32</v>
      </c>
    </row>
    <row r="312" spans="1:20" ht="12.75">
      <c r="A312">
        <v>1</v>
      </c>
      <c r="B312" t="s">
        <v>1400</v>
      </c>
      <c r="C312" t="s">
        <v>1085</v>
      </c>
      <c r="D312">
        <v>181.13</v>
      </c>
      <c r="E312">
        <v>181.13</v>
      </c>
      <c r="F312" t="s">
        <v>1156</v>
      </c>
      <c r="G312">
        <v>1706</v>
      </c>
      <c r="H312" t="s">
        <v>1401</v>
      </c>
      <c r="I312" t="s">
        <v>1402</v>
      </c>
      <c r="J312" t="s">
        <v>1403</v>
      </c>
      <c r="K312">
        <v>727</v>
      </c>
      <c r="L312" t="s">
        <v>1404</v>
      </c>
      <c r="M312">
        <v>155.13</v>
      </c>
      <c r="N312">
        <v>556</v>
      </c>
      <c r="O312" t="s">
        <v>1404</v>
      </c>
      <c r="P312" t="s">
        <v>1404</v>
      </c>
      <c r="Q312">
        <v>155.13</v>
      </c>
      <c r="R312">
        <v>-64</v>
      </c>
      <c r="S312">
        <v>155.13</v>
      </c>
      <c r="T312">
        <f t="shared" si="4"/>
        <v>-9928.32</v>
      </c>
    </row>
    <row r="313" spans="1:20" ht="12.75">
      <c r="A313">
        <v>1</v>
      </c>
      <c r="B313" t="s">
        <v>1556</v>
      </c>
      <c r="C313" t="s">
        <v>1557</v>
      </c>
      <c r="D313">
        <v>3370.64</v>
      </c>
      <c r="E313">
        <v>3370.64</v>
      </c>
      <c r="F313" t="s">
        <v>1475</v>
      </c>
      <c r="G313">
        <v>5009</v>
      </c>
      <c r="H313" t="s">
        <v>1558</v>
      </c>
      <c r="I313" t="s">
        <v>1559</v>
      </c>
      <c r="J313" t="s">
        <v>1559</v>
      </c>
      <c r="K313">
        <v>541</v>
      </c>
      <c r="L313" t="s">
        <v>1239</v>
      </c>
      <c r="M313">
        <v>3370.64</v>
      </c>
      <c r="N313">
        <v>551</v>
      </c>
      <c r="O313" t="s">
        <v>1404</v>
      </c>
      <c r="P313" t="s">
        <v>1404</v>
      </c>
      <c r="Q313">
        <v>3370.64</v>
      </c>
      <c r="R313">
        <v>-35</v>
      </c>
      <c r="S313">
        <v>3370.64</v>
      </c>
      <c r="T313">
        <f t="shared" si="4"/>
        <v>-117972.4</v>
      </c>
    </row>
    <row r="314" spans="1:20" ht="12.75">
      <c r="A314">
        <v>1</v>
      </c>
      <c r="B314" t="s">
        <v>27</v>
      </c>
      <c r="C314" t="s">
        <v>26</v>
      </c>
      <c r="D314">
        <v>185.6</v>
      </c>
      <c r="E314">
        <v>185.6</v>
      </c>
      <c r="F314" t="s">
        <v>1461</v>
      </c>
      <c r="G314">
        <v>1706</v>
      </c>
      <c r="H314" t="s">
        <v>1401</v>
      </c>
      <c r="I314" t="s">
        <v>1402</v>
      </c>
      <c r="J314" t="s">
        <v>1403</v>
      </c>
      <c r="K314">
        <v>529</v>
      </c>
      <c r="L314" t="s">
        <v>1239</v>
      </c>
      <c r="M314">
        <v>185.6</v>
      </c>
      <c r="N314">
        <v>544</v>
      </c>
      <c r="O314" t="s">
        <v>1404</v>
      </c>
      <c r="P314" t="s">
        <v>1404</v>
      </c>
      <c r="Q314">
        <v>185.6</v>
      </c>
      <c r="R314">
        <v>-5</v>
      </c>
      <c r="S314">
        <v>185.6</v>
      </c>
      <c r="T314">
        <f t="shared" si="4"/>
        <v>-928</v>
      </c>
    </row>
    <row r="315" spans="1:20" ht="12.75">
      <c r="A315">
        <v>1</v>
      </c>
      <c r="B315" t="s">
        <v>28</v>
      </c>
      <c r="C315" t="s">
        <v>26</v>
      </c>
      <c r="D315">
        <v>1493.71</v>
      </c>
      <c r="E315">
        <v>1493.71</v>
      </c>
      <c r="F315" t="s">
        <v>1461</v>
      </c>
      <c r="G315">
        <v>1706</v>
      </c>
      <c r="H315" t="s">
        <v>1401</v>
      </c>
      <c r="I315" t="s">
        <v>1402</v>
      </c>
      <c r="J315" t="s">
        <v>1403</v>
      </c>
      <c r="K315">
        <v>532</v>
      </c>
      <c r="L315" t="s">
        <v>1239</v>
      </c>
      <c r="M315">
        <v>1200</v>
      </c>
      <c r="N315">
        <v>548</v>
      </c>
      <c r="O315" t="s">
        <v>1404</v>
      </c>
      <c r="P315" t="s">
        <v>1404</v>
      </c>
      <c r="Q315">
        <v>1200</v>
      </c>
      <c r="R315">
        <v>-5</v>
      </c>
      <c r="S315">
        <v>1430.87</v>
      </c>
      <c r="T315">
        <f t="shared" si="4"/>
        <v>-7154.349999999999</v>
      </c>
    </row>
    <row r="316" spans="1:20" ht="12.75">
      <c r="A316">
        <v>1</v>
      </c>
      <c r="B316" t="s">
        <v>28</v>
      </c>
      <c r="C316" t="s">
        <v>26</v>
      </c>
      <c r="D316">
        <v>1493.71</v>
      </c>
      <c r="E316">
        <v>1493.71</v>
      </c>
      <c r="F316" t="s">
        <v>1461</v>
      </c>
      <c r="G316">
        <v>1706</v>
      </c>
      <c r="H316" t="s">
        <v>1401</v>
      </c>
      <c r="I316" t="s">
        <v>1402</v>
      </c>
      <c r="J316" t="s">
        <v>1403</v>
      </c>
      <c r="K316">
        <v>533</v>
      </c>
      <c r="L316" t="s">
        <v>1239</v>
      </c>
      <c r="M316">
        <v>62.84</v>
      </c>
      <c r="N316">
        <v>547</v>
      </c>
      <c r="O316" t="s">
        <v>1404</v>
      </c>
      <c r="P316" t="s">
        <v>1404</v>
      </c>
      <c r="Q316">
        <v>62.84</v>
      </c>
      <c r="R316">
        <v>-5</v>
      </c>
      <c r="S316">
        <v>1493.71</v>
      </c>
      <c r="T316">
        <f t="shared" si="4"/>
        <v>-7468.55</v>
      </c>
    </row>
    <row r="317" spans="1:20" ht="12.75">
      <c r="A317">
        <v>1</v>
      </c>
      <c r="B317" t="s">
        <v>28</v>
      </c>
      <c r="C317" t="s">
        <v>26</v>
      </c>
      <c r="D317">
        <v>1493.71</v>
      </c>
      <c r="E317">
        <v>1493.71</v>
      </c>
      <c r="F317" t="s">
        <v>1461</v>
      </c>
      <c r="G317">
        <v>1706</v>
      </c>
      <c r="H317" t="s">
        <v>1401</v>
      </c>
      <c r="I317" t="s">
        <v>1402</v>
      </c>
      <c r="J317" t="s">
        <v>1403</v>
      </c>
      <c r="K317">
        <v>534</v>
      </c>
      <c r="L317" t="s">
        <v>1239</v>
      </c>
      <c r="M317">
        <v>230.87</v>
      </c>
      <c r="N317">
        <v>549</v>
      </c>
      <c r="O317" t="s">
        <v>1404</v>
      </c>
      <c r="P317" t="s">
        <v>1404</v>
      </c>
      <c r="Q317">
        <v>230.87</v>
      </c>
      <c r="R317">
        <v>-5</v>
      </c>
      <c r="S317">
        <v>230.87</v>
      </c>
      <c r="T317">
        <f t="shared" si="4"/>
        <v>-1154.35</v>
      </c>
    </row>
    <row r="318" spans="1:20" ht="12.75">
      <c r="A318">
        <v>1</v>
      </c>
      <c r="B318" t="s">
        <v>29</v>
      </c>
      <c r="C318" t="s">
        <v>26</v>
      </c>
      <c r="D318">
        <v>95.51</v>
      </c>
      <c r="E318">
        <v>95.51</v>
      </c>
      <c r="F318" t="s">
        <v>30</v>
      </c>
      <c r="G318">
        <v>1706</v>
      </c>
      <c r="H318" t="s">
        <v>1401</v>
      </c>
      <c r="I318" t="s">
        <v>1402</v>
      </c>
      <c r="J318" t="s">
        <v>1403</v>
      </c>
      <c r="K318">
        <v>528</v>
      </c>
      <c r="L318" t="s">
        <v>1239</v>
      </c>
      <c r="M318">
        <v>95.51</v>
      </c>
      <c r="N318">
        <v>543</v>
      </c>
      <c r="O318" t="s">
        <v>1404</v>
      </c>
      <c r="P318" t="s">
        <v>1404</v>
      </c>
      <c r="Q318">
        <v>95.51</v>
      </c>
      <c r="R318">
        <v>-4</v>
      </c>
      <c r="S318">
        <v>95.51</v>
      </c>
      <c r="T318">
        <f t="shared" si="4"/>
        <v>-382.04</v>
      </c>
    </row>
    <row r="319" spans="1:20" ht="12.75">
      <c r="A319">
        <v>1</v>
      </c>
      <c r="B319" t="s">
        <v>31</v>
      </c>
      <c r="C319" t="s">
        <v>26</v>
      </c>
      <c r="D319">
        <v>2049.83</v>
      </c>
      <c r="E319">
        <v>2049.83</v>
      </c>
      <c r="F319" t="s">
        <v>1461</v>
      </c>
      <c r="G319">
        <v>1706</v>
      </c>
      <c r="H319" t="s">
        <v>1401</v>
      </c>
      <c r="I319" t="s">
        <v>1402</v>
      </c>
      <c r="J319" t="s">
        <v>1403</v>
      </c>
      <c r="K319">
        <v>530</v>
      </c>
      <c r="L319" t="s">
        <v>1239</v>
      </c>
      <c r="M319">
        <v>2000</v>
      </c>
      <c r="N319">
        <v>546</v>
      </c>
      <c r="O319" t="s">
        <v>1404</v>
      </c>
      <c r="P319" t="s">
        <v>1404</v>
      </c>
      <c r="Q319">
        <v>2000</v>
      </c>
      <c r="R319">
        <v>-5</v>
      </c>
      <c r="S319">
        <v>2000</v>
      </c>
      <c r="T319">
        <f t="shared" si="4"/>
        <v>-10000</v>
      </c>
    </row>
    <row r="320" spans="1:20" ht="12.75">
      <c r="A320">
        <v>1</v>
      </c>
      <c r="B320" t="s">
        <v>31</v>
      </c>
      <c r="C320" t="s">
        <v>26</v>
      </c>
      <c r="D320">
        <v>2049.83</v>
      </c>
      <c r="E320">
        <v>2049.83</v>
      </c>
      <c r="F320" t="s">
        <v>1461</v>
      </c>
      <c r="G320">
        <v>1706</v>
      </c>
      <c r="H320" t="s">
        <v>1401</v>
      </c>
      <c r="I320" t="s">
        <v>1402</v>
      </c>
      <c r="J320" t="s">
        <v>1403</v>
      </c>
      <c r="K320">
        <v>531</v>
      </c>
      <c r="L320" t="s">
        <v>1239</v>
      </c>
      <c r="M320">
        <v>49.83</v>
      </c>
      <c r="N320">
        <v>545</v>
      </c>
      <c r="O320" t="s">
        <v>1404</v>
      </c>
      <c r="P320" t="s">
        <v>1404</v>
      </c>
      <c r="Q320">
        <v>49.83</v>
      </c>
      <c r="R320">
        <v>-5</v>
      </c>
      <c r="S320">
        <v>2049.83</v>
      </c>
      <c r="T320">
        <f t="shared" si="4"/>
        <v>-10249.15</v>
      </c>
    </row>
    <row r="321" spans="1:20" ht="12.75">
      <c r="A321">
        <v>1</v>
      </c>
      <c r="B321" t="s">
        <v>297</v>
      </c>
      <c r="C321" t="s">
        <v>1384</v>
      </c>
      <c r="D321">
        <v>1039.38</v>
      </c>
      <c r="E321">
        <v>1039.38</v>
      </c>
      <c r="F321" t="s">
        <v>1461</v>
      </c>
      <c r="G321">
        <v>2028</v>
      </c>
      <c r="H321" t="s">
        <v>1549</v>
      </c>
      <c r="I321" t="s">
        <v>1550</v>
      </c>
      <c r="J321" t="s">
        <v>1551</v>
      </c>
      <c r="K321">
        <v>535</v>
      </c>
      <c r="L321" t="s">
        <v>1239</v>
      </c>
      <c r="M321">
        <v>1039.38</v>
      </c>
      <c r="N321">
        <v>552</v>
      </c>
      <c r="O321" t="s">
        <v>1404</v>
      </c>
      <c r="P321" t="s">
        <v>1404</v>
      </c>
      <c r="Q321">
        <v>1039.38</v>
      </c>
      <c r="R321">
        <v>-5</v>
      </c>
      <c r="S321">
        <v>1039.38</v>
      </c>
      <c r="T321">
        <f t="shared" si="4"/>
        <v>-5196.900000000001</v>
      </c>
    </row>
    <row r="322" spans="1:20" ht="12.75">
      <c r="A322">
        <v>1</v>
      </c>
      <c r="B322" t="s">
        <v>510</v>
      </c>
      <c r="C322" t="s">
        <v>26</v>
      </c>
      <c r="D322">
        <v>985.89</v>
      </c>
      <c r="E322">
        <v>985.89</v>
      </c>
      <c r="F322" t="s">
        <v>1461</v>
      </c>
      <c r="G322">
        <v>5479</v>
      </c>
      <c r="H322" t="s">
        <v>424</v>
      </c>
      <c r="I322" t="s">
        <v>425</v>
      </c>
      <c r="J322" t="s">
        <v>425</v>
      </c>
      <c r="K322">
        <v>309</v>
      </c>
      <c r="L322" t="s">
        <v>1411</v>
      </c>
      <c r="M322">
        <v>985.89</v>
      </c>
      <c r="N322">
        <v>542</v>
      </c>
      <c r="O322" t="s">
        <v>1404</v>
      </c>
      <c r="P322" t="s">
        <v>1404</v>
      </c>
      <c r="Q322">
        <v>1034.76</v>
      </c>
      <c r="R322">
        <v>-5</v>
      </c>
      <c r="S322">
        <v>985.89</v>
      </c>
      <c r="T322">
        <f t="shared" si="4"/>
        <v>-4929.45</v>
      </c>
    </row>
    <row r="323" spans="1:20" ht="12.75">
      <c r="A323">
        <v>1</v>
      </c>
      <c r="B323" t="s">
        <v>511</v>
      </c>
      <c r="C323" t="s">
        <v>26</v>
      </c>
      <c r="D323">
        <v>48.87</v>
      </c>
      <c r="E323">
        <v>48.87</v>
      </c>
      <c r="F323" t="s">
        <v>1461</v>
      </c>
      <c r="G323">
        <v>5479</v>
      </c>
      <c r="H323" t="s">
        <v>424</v>
      </c>
      <c r="I323" t="s">
        <v>425</v>
      </c>
      <c r="J323" t="s">
        <v>425</v>
      </c>
      <c r="K323">
        <v>310</v>
      </c>
      <c r="L323" t="s">
        <v>1411</v>
      </c>
      <c r="M323">
        <v>48.87</v>
      </c>
      <c r="N323">
        <v>542</v>
      </c>
      <c r="O323" t="s">
        <v>1404</v>
      </c>
      <c r="P323" t="s">
        <v>1404</v>
      </c>
      <c r="Q323">
        <v>1034.76</v>
      </c>
      <c r="R323">
        <v>-5</v>
      </c>
      <c r="S323">
        <v>48.87</v>
      </c>
      <c r="T323">
        <f aca="true" t="shared" si="5" ref="T323:T386">R323*S323</f>
        <v>-244.35</v>
      </c>
    </row>
    <row r="324" spans="1:20" ht="12.75">
      <c r="A324">
        <v>1</v>
      </c>
      <c r="B324" t="s">
        <v>755</v>
      </c>
      <c r="C324" t="s">
        <v>1384</v>
      </c>
      <c r="D324">
        <v>976</v>
      </c>
      <c r="E324">
        <v>976</v>
      </c>
      <c r="F324" t="s">
        <v>1394</v>
      </c>
      <c r="G324">
        <v>3996</v>
      </c>
      <c r="H324" t="s">
        <v>101</v>
      </c>
      <c r="I324" t="s">
        <v>102</v>
      </c>
      <c r="J324" t="s">
        <v>103</v>
      </c>
      <c r="K324">
        <v>539</v>
      </c>
      <c r="L324" t="s">
        <v>1239</v>
      </c>
      <c r="M324">
        <v>976</v>
      </c>
      <c r="N324">
        <v>550</v>
      </c>
      <c r="O324" t="s">
        <v>1404</v>
      </c>
      <c r="P324" t="s">
        <v>1404</v>
      </c>
      <c r="Q324">
        <v>976</v>
      </c>
      <c r="R324">
        <v>-66</v>
      </c>
      <c r="S324">
        <v>976</v>
      </c>
      <c r="T324">
        <f t="shared" si="5"/>
        <v>-64416</v>
      </c>
    </row>
    <row r="325" spans="1:20" ht="12.75">
      <c r="A325">
        <v>1</v>
      </c>
      <c r="B325" t="s">
        <v>988</v>
      </c>
      <c r="C325" t="s">
        <v>989</v>
      </c>
      <c r="D325">
        <v>110</v>
      </c>
      <c r="E325">
        <v>110</v>
      </c>
      <c r="F325" t="s">
        <v>990</v>
      </c>
      <c r="G325">
        <v>5489</v>
      </c>
      <c r="H325" t="s">
        <v>974</v>
      </c>
      <c r="I325" t="s">
        <v>975</v>
      </c>
      <c r="J325" t="s">
        <v>975</v>
      </c>
      <c r="K325">
        <v>709</v>
      </c>
      <c r="L325" t="s">
        <v>991</v>
      </c>
      <c r="M325">
        <v>110</v>
      </c>
      <c r="N325">
        <v>561</v>
      </c>
      <c r="O325" t="s">
        <v>992</v>
      </c>
      <c r="P325" t="s">
        <v>992</v>
      </c>
      <c r="Q325">
        <v>110</v>
      </c>
      <c r="R325">
        <v>23</v>
      </c>
      <c r="S325">
        <v>110</v>
      </c>
      <c r="T325">
        <f t="shared" si="5"/>
        <v>2530</v>
      </c>
    </row>
    <row r="326" spans="1:20" ht="12.75">
      <c r="A326">
        <v>1</v>
      </c>
      <c r="B326" t="s">
        <v>993</v>
      </c>
      <c r="C326" t="s">
        <v>989</v>
      </c>
      <c r="D326">
        <v>36</v>
      </c>
      <c r="E326">
        <v>36</v>
      </c>
      <c r="F326" t="s">
        <v>990</v>
      </c>
      <c r="G326">
        <v>5489</v>
      </c>
      <c r="H326" t="s">
        <v>974</v>
      </c>
      <c r="I326" t="s">
        <v>975</v>
      </c>
      <c r="J326" t="s">
        <v>975</v>
      </c>
      <c r="K326">
        <v>714</v>
      </c>
      <c r="L326" t="s">
        <v>991</v>
      </c>
      <c r="M326">
        <v>36</v>
      </c>
      <c r="N326">
        <v>566</v>
      </c>
      <c r="O326" t="s">
        <v>992</v>
      </c>
      <c r="P326" t="s">
        <v>992</v>
      </c>
      <c r="Q326">
        <v>36</v>
      </c>
      <c r="R326">
        <v>23</v>
      </c>
      <c r="S326">
        <v>36</v>
      </c>
      <c r="T326">
        <f t="shared" si="5"/>
        <v>828</v>
      </c>
    </row>
    <row r="327" spans="1:20" ht="12.75">
      <c r="A327">
        <v>1</v>
      </c>
      <c r="B327" t="s">
        <v>994</v>
      </c>
      <c r="C327" t="s">
        <v>989</v>
      </c>
      <c r="D327">
        <v>151</v>
      </c>
      <c r="E327">
        <v>151</v>
      </c>
      <c r="F327" t="s">
        <v>990</v>
      </c>
      <c r="G327">
        <v>5489</v>
      </c>
      <c r="H327" t="s">
        <v>974</v>
      </c>
      <c r="I327" t="s">
        <v>975</v>
      </c>
      <c r="J327" t="s">
        <v>975</v>
      </c>
      <c r="K327">
        <v>715</v>
      </c>
      <c r="L327" t="s">
        <v>991</v>
      </c>
      <c r="M327">
        <v>151</v>
      </c>
      <c r="N327">
        <v>567</v>
      </c>
      <c r="O327" t="s">
        <v>992</v>
      </c>
      <c r="P327" t="s">
        <v>992</v>
      </c>
      <c r="Q327">
        <v>151</v>
      </c>
      <c r="R327">
        <v>23</v>
      </c>
      <c r="S327">
        <v>151</v>
      </c>
      <c r="T327">
        <f t="shared" si="5"/>
        <v>3473</v>
      </c>
    </row>
    <row r="328" spans="1:20" ht="12.75">
      <c r="A328">
        <v>1</v>
      </c>
      <c r="B328" t="s">
        <v>995</v>
      </c>
      <c r="C328" t="s">
        <v>989</v>
      </c>
      <c r="D328">
        <v>3</v>
      </c>
      <c r="E328">
        <v>3</v>
      </c>
      <c r="F328" t="s">
        <v>990</v>
      </c>
      <c r="G328">
        <v>5489</v>
      </c>
      <c r="H328" t="s">
        <v>974</v>
      </c>
      <c r="I328" t="s">
        <v>975</v>
      </c>
      <c r="J328" t="s">
        <v>975</v>
      </c>
      <c r="K328">
        <v>720</v>
      </c>
      <c r="L328" t="s">
        <v>991</v>
      </c>
      <c r="M328">
        <v>3</v>
      </c>
      <c r="N328">
        <v>572</v>
      </c>
      <c r="O328" t="s">
        <v>992</v>
      </c>
      <c r="P328" t="s">
        <v>992</v>
      </c>
      <c r="Q328">
        <v>3</v>
      </c>
      <c r="R328">
        <v>23</v>
      </c>
      <c r="S328">
        <v>3</v>
      </c>
      <c r="T328">
        <f t="shared" si="5"/>
        <v>69</v>
      </c>
    </row>
    <row r="329" spans="1:20" ht="12.75">
      <c r="A329">
        <v>1</v>
      </c>
      <c r="B329" t="s">
        <v>996</v>
      </c>
      <c r="C329" t="s">
        <v>989</v>
      </c>
      <c r="D329">
        <v>46</v>
      </c>
      <c r="E329">
        <v>46</v>
      </c>
      <c r="F329" t="s">
        <v>990</v>
      </c>
      <c r="G329">
        <v>5489</v>
      </c>
      <c r="H329" t="s">
        <v>974</v>
      </c>
      <c r="I329" t="s">
        <v>975</v>
      </c>
      <c r="J329" t="s">
        <v>975</v>
      </c>
      <c r="K329">
        <v>717</v>
      </c>
      <c r="L329" t="s">
        <v>991</v>
      </c>
      <c r="M329">
        <v>46</v>
      </c>
      <c r="N329">
        <v>569</v>
      </c>
      <c r="O329" t="s">
        <v>992</v>
      </c>
      <c r="P329" t="s">
        <v>992</v>
      </c>
      <c r="Q329">
        <v>46</v>
      </c>
      <c r="R329">
        <v>23</v>
      </c>
      <c r="S329">
        <v>46</v>
      </c>
      <c r="T329">
        <f t="shared" si="5"/>
        <v>1058</v>
      </c>
    </row>
    <row r="330" spans="1:20" ht="12.75">
      <c r="A330">
        <v>1</v>
      </c>
      <c r="B330" t="s">
        <v>997</v>
      </c>
      <c r="C330" t="s">
        <v>989</v>
      </c>
      <c r="D330">
        <v>470</v>
      </c>
      <c r="E330">
        <v>470</v>
      </c>
      <c r="F330" t="s">
        <v>990</v>
      </c>
      <c r="G330">
        <v>5489</v>
      </c>
      <c r="H330" t="s">
        <v>974</v>
      </c>
      <c r="I330" t="s">
        <v>975</v>
      </c>
      <c r="J330" t="s">
        <v>975</v>
      </c>
      <c r="K330">
        <v>718</v>
      </c>
      <c r="L330" t="s">
        <v>991</v>
      </c>
      <c r="M330">
        <v>128</v>
      </c>
      <c r="N330">
        <v>570</v>
      </c>
      <c r="O330" t="s">
        <v>992</v>
      </c>
      <c r="P330" t="s">
        <v>992</v>
      </c>
      <c r="Q330">
        <v>128</v>
      </c>
      <c r="R330">
        <v>23</v>
      </c>
      <c r="S330">
        <v>470</v>
      </c>
      <c r="T330">
        <f t="shared" si="5"/>
        <v>10810</v>
      </c>
    </row>
    <row r="331" spans="1:20" ht="12.75">
      <c r="A331">
        <v>1</v>
      </c>
      <c r="B331" t="s">
        <v>997</v>
      </c>
      <c r="C331" t="s">
        <v>989</v>
      </c>
      <c r="D331">
        <v>470</v>
      </c>
      <c r="E331">
        <v>470</v>
      </c>
      <c r="F331" t="s">
        <v>990</v>
      </c>
      <c r="G331">
        <v>5489</v>
      </c>
      <c r="H331" t="s">
        <v>974</v>
      </c>
      <c r="I331" t="s">
        <v>975</v>
      </c>
      <c r="J331" t="s">
        <v>975</v>
      </c>
      <c r="K331">
        <v>719</v>
      </c>
      <c r="L331" t="s">
        <v>991</v>
      </c>
      <c r="M331">
        <v>342</v>
      </c>
      <c r="N331">
        <v>571</v>
      </c>
      <c r="O331" t="s">
        <v>992</v>
      </c>
      <c r="P331" t="s">
        <v>992</v>
      </c>
      <c r="Q331">
        <v>342</v>
      </c>
      <c r="R331">
        <v>23</v>
      </c>
      <c r="S331">
        <v>342</v>
      </c>
      <c r="T331">
        <f t="shared" si="5"/>
        <v>7866</v>
      </c>
    </row>
    <row r="332" spans="1:20" ht="12.75">
      <c r="A332">
        <v>1</v>
      </c>
      <c r="B332" t="s">
        <v>998</v>
      </c>
      <c r="C332" t="s">
        <v>989</v>
      </c>
      <c r="D332">
        <v>11</v>
      </c>
      <c r="E332">
        <v>11</v>
      </c>
      <c r="F332" t="s">
        <v>990</v>
      </c>
      <c r="G332">
        <v>5489</v>
      </c>
      <c r="H332" t="s">
        <v>974</v>
      </c>
      <c r="I332" t="s">
        <v>975</v>
      </c>
      <c r="J332" t="s">
        <v>975</v>
      </c>
      <c r="K332">
        <v>716</v>
      </c>
      <c r="L332" t="s">
        <v>991</v>
      </c>
      <c r="M332">
        <v>11</v>
      </c>
      <c r="N332">
        <v>568</v>
      </c>
      <c r="O332" t="s">
        <v>992</v>
      </c>
      <c r="P332" t="s">
        <v>992</v>
      </c>
      <c r="Q332">
        <v>11</v>
      </c>
      <c r="R332">
        <v>23</v>
      </c>
      <c r="S332">
        <v>11</v>
      </c>
      <c r="T332">
        <f t="shared" si="5"/>
        <v>253</v>
      </c>
    </row>
    <row r="333" spans="1:20" ht="12.75">
      <c r="A333">
        <v>1</v>
      </c>
      <c r="B333" t="s">
        <v>999</v>
      </c>
      <c r="C333" t="s">
        <v>989</v>
      </c>
      <c r="D333">
        <v>3444</v>
      </c>
      <c r="E333">
        <v>3444</v>
      </c>
      <c r="F333" t="s">
        <v>990</v>
      </c>
      <c r="G333">
        <v>5489</v>
      </c>
      <c r="H333" t="s">
        <v>974</v>
      </c>
      <c r="I333" t="s">
        <v>975</v>
      </c>
      <c r="J333" t="s">
        <v>975</v>
      </c>
      <c r="K333">
        <v>710</v>
      </c>
      <c r="L333" t="s">
        <v>991</v>
      </c>
      <c r="M333">
        <v>8.01</v>
      </c>
      <c r="N333">
        <v>562</v>
      </c>
      <c r="O333" t="s">
        <v>992</v>
      </c>
      <c r="P333" t="s">
        <v>992</v>
      </c>
      <c r="Q333">
        <v>8.01</v>
      </c>
      <c r="R333">
        <v>23</v>
      </c>
      <c r="S333">
        <v>3444</v>
      </c>
      <c r="T333">
        <f t="shared" si="5"/>
        <v>79212</v>
      </c>
    </row>
    <row r="334" spans="1:20" ht="12.75">
      <c r="A334">
        <v>1</v>
      </c>
      <c r="B334" t="s">
        <v>999</v>
      </c>
      <c r="C334" t="s">
        <v>989</v>
      </c>
      <c r="D334">
        <v>3444</v>
      </c>
      <c r="E334">
        <v>3444</v>
      </c>
      <c r="F334" t="s">
        <v>990</v>
      </c>
      <c r="G334">
        <v>5489</v>
      </c>
      <c r="H334" t="s">
        <v>974</v>
      </c>
      <c r="I334" t="s">
        <v>975</v>
      </c>
      <c r="J334" t="s">
        <v>975</v>
      </c>
      <c r="K334">
        <v>711</v>
      </c>
      <c r="L334" t="s">
        <v>991</v>
      </c>
      <c r="M334">
        <v>3150</v>
      </c>
      <c r="N334">
        <v>563</v>
      </c>
      <c r="O334" t="s">
        <v>992</v>
      </c>
      <c r="P334" t="s">
        <v>992</v>
      </c>
      <c r="Q334">
        <v>3150</v>
      </c>
      <c r="R334">
        <v>23</v>
      </c>
      <c r="S334">
        <v>3435.99</v>
      </c>
      <c r="T334">
        <f t="shared" si="5"/>
        <v>79027.76999999999</v>
      </c>
    </row>
    <row r="335" spans="1:20" ht="12.75">
      <c r="A335">
        <v>1</v>
      </c>
      <c r="B335" t="s">
        <v>999</v>
      </c>
      <c r="C335" t="s">
        <v>989</v>
      </c>
      <c r="D335">
        <v>3444</v>
      </c>
      <c r="E335">
        <v>3444</v>
      </c>
      <c r="F335" t="s">
        <v>990</v>
      </c>
      <c r="G335">
        <v>5489</v>
      </c>
      <c r="H335" t="s">
        <v>974</v>
      </c>
      <c r="I335" t="s">
        <v>975</v>
      </c>
      <c r="J335" t="s">
        <v>975</v>
      </c>
      <c r="K335">
        <v>712</v>
      </c>
      <c r="L335" t="s">
        <v>991</v>
      </c>
      <c r="M335">
        <v>285.99</v>
      </c>
      <c r="N335">
        <v>564</v>
      </c>
      <c r="O335" t="s">
        <v>992</v>
      </c>
      <c r="P335" t="s">
        <v>992</v>
      </c>
      <c r="Q335">
        <v>285.99</v>
      </c>
      <c r="R335">
        <v>23</v>
      </c>
      <c r="S335">
        <v>285.99</v>
      </c>
      <c r="T335">
        <f t="shared" si="5"/>
        <v>6577.77</v>
      </c>
    </row>
    <row r="336" spans="1:20" ht="12.75">
      <c r="A336">
        <v>1</v>
      </c>
      <c r="B336" t="s">
        <v>1000</v>
      </c>
      <c r="C336" t="s">
        <v>989</v>
      </c>
      <c r="D336">
        <v>164</v>
      </c>
      <c r="E336">
        <v>164</v>
      </c>
      <c r="F336" t="s">
        <v>990</v>
      </c>
      <c r="G336">
        <v>5489</v>
      </c>
      <c r="H336" t="s">
        <v>974</v>
      </c>
      <c r="I336" t="s">
        <v>975</v>
      </c>
      <c r="J336" t="s">
        <v>975</v>
      </c>
      <c r="K336">
        <v>713</v>
      </c>
      <c r="L336" t="s">
        <v>991</v>
      </c>
      <c r="M336">
        <v>164</v>
      </c>
      <c r="N336">
        <v>565</v>
      </c>
      <c r="O336" t="s">
        <v>992</v>
      </c>
      <c r="P336" t="s">
        <v>992</v>
      </c>
      <c r="Q336">
        <v>164</v>
      </c>
      <c r="R336">
        <v>23</v>
      </c>
      <c r="S336">
        <v>164</v>
      </c>
      <c r="T336">
        <f t="shared" si="5"/>
        <v>3772</v>
      </c>
    </row>
    <row r="337" spans="1:20" ht="12.75">
      <c r="A337">
        <v>1</v>
      </c>
      <c r="B337" t="s">
        <v>115</v>
      </c>
      <c r="C337" t="s">
        <v>1427</v>
      </c>
      <c r="D337">
        <v>571.07</v>
      </c>
      <c r="E337">
        <v>571.07</v>
      </c>
      <c r="F337" t="s">
        <v>116</v>
      </c>
      <c r="G337">
        <v>383</v>
      </c>
      <c r="H337" t="s">
        <v>1541</v>
      </c>
      <c r="I337" t="s">
        <v>1542</v>
      </c>
      <c r="J337" t="s">
        <v>1542</v>
      </c>
      <c r="K337">
        <v>728</v>
      </c>
      <c r="L337" t="s">
        <v>1404</v>
      </c>
      <c r="M337">
        <v>571.07</v>
      </c>
      <c r="N337">
        <v>557</v>
      </c>
      <c r="O337" t="s">
        <v>992</v>
      </c>
      <c r="P337" t="s">
        <v>992</v>
      </c>
      <c r="Q337">
        <v>571.07</v>
      </c>
      <c r="R337">
        <v>-23</v>
      </c>
      <c r="S337">
        <v>571.07</v>
      </c>
      <c r="T337">
        <f t="shared" si="5"/>
        <v>-13134.61</v>
      </c>
    </row>
    <row r="338" spans="1:20" ht="12.75">
      <c r="A338">
        <v>1</v>
      </c>
      <c r="B338" t="s">
        <v>407</v>
      </c>
      <c r="C338" t="s">
        <v>1085</v>
      </c>
      <c r="D338">
        <v>713.41</v>
      </c>
      <c r="E338">
        <v>713.41</v>
      </c>
      <c r="F338" t="s">
        <v>1394</v>
      </c>
      <c r="G338">
        <v>3482</v>
      </c>
      <c r="H338" t="s">
        <v>372</v>
      </c>
      <c r="I338" t="s">
        <v>373</v>
      </c>
      <c r="J338" t="s">
        <v>373</v>
      </c>
      <c r="K338">
        <v>730</v>
      </c>
      <c r="L338" t="s">
        <v>992</v>
      </c>
      <c r="M338">
        <v>713.41</v>
      </c>
      <c r="N338">
        <v>559</v>
      </c>
      <c r="O338" t="s">
        <v>992</v>
      </c>
      <c r="P338" t="s">
        <v>992</v>
      </c>
      <c r="Q338">
        <v>713.41</v>
      </c>
      <c r="R338">
        <v>-64</v>
      </c>
      <c r="S338">
        <v>713.41</v>
      </c>
      <c r="T338">
        <f t="shared" si="5"/>
        <v>-45658.24</v>
      </c>
    </row>
    <row r="339" spans="1:20" ht="12.75">
      <c r="A339">
        <v>1</v>
      </c>
      <c r="B339" t="s">
        <v>408</v>
      </c>
      <c r="C339" t="s">
        <v>1085</v>
      </c>
      <c r="D339">
        <v>2395.36</v>
      </c>
      <c r="E339">
        <v>2395.36</v>
      </c>
      <c r="F339" t="s">
        <v>1394</v>
      </c>
      <c r="G339">
        <v>3482</v>
      </c>
      <c r="H339" t="s">
        <v>372</v>
      </c>
      <c r="I339" t="s">
        <v>373</v>
      </c>
      <c r="J339" t="s">
        <v>373</v>
      </c>
      <c r="K339">
        <v>731</v>
      </c>
      <c r="L339" t="s">
        <v>992</v>
      </c>
      <c r="M339">
        <v>2395.36</v>
      </c>
      <c r="N339">
        <v>560</v>
      </c>
      <c r="O339" t="s">
        <v>992</v>
      </c>
      <c r="P339" t="s">
        <v>992</v>
      </c>
      <c r="Q339">
        <v>2395.36</v>
      </c>
      <c r="R339">
        <v>-64</v>
      </c>
      <c r="S339">
        <v>2395.36</v>
      </c>
      <c r="T339">
        <f t="shared" si="5"/>
        <v>-153303.04</v>
      </c>
    </row>
    <row r="340" spans="1:20" ht="12.75">
      <c r="A340">
        <v>1</v>
      </c>
      <c r="B340" t="s">
        <v>670</v>
      </c>
      <c r="C340" t="s">
        <v>1384</v>
      </c>
      <c r="D340">
        <v>183</v>
      </c>
      <c r="E340">
        <v>183</v>
      </c>
      <c r="F340" t="s">
        <v>1125</v>
      </c>
      <c r="G340">
        <v>1753</v>
      </c>
      <c r="H340" t="s">
        <v>671</v>
      </c>
      <c r="I340" t="s">
        <v>672</v>
      </c>
      <c r="J340" t="s">
        <v>673</v>
      </c>
      <c r="K340">
        <v>736</v>
      </c>
      <c r="L340" t="s">
        <v>992</v>
      </c>
      <c r="M340">
        <v>183</v>
      </c>
      <c r="N340">
        <v>558</v>
      </c>
      <c r="O340" t="s">
        <v>992</v>
      </c>
      <c r="P340" t="s">
        <v>992</v>
      </c>
      <c r="Q340">
        <v>183</v>
      </c>
      <c r="R340">
        <v>-54</v>
      </c>
      <c r="S340">
        <v>183</v>
      </c>
      <c r="T340">
        <f t="shared" si="5"/>
        <v>-9882</v>
      </c>
    </row>
    <row r="341" spans="1:20" ht="12.75">
      <c r="A341">
        <v>1</v>
      </c>
      <c r="B341" t="s">
        <v>1093</v>
      </c>
      <c r="C341" t="s">
        <v>1176</v>
      </c>
      <c r="D341">
        <v>799.34</v>
      </c>
      <c r="E341">
        <v>799.34</v>
      </c>
      <c r="F341" t="s">
        <v>1177</v>
      </c>
      <c r="G341">
        <v>84</v>
      </c>
      <c r="H341" t="s">
        <v>1178</v>
      </c>
      <c r="I341" t="s">
        <v>1179</v>
      </c>
      <c r="K341">
        <v>848</v>
      </c>
      <c r="L341" t="s">
        <v>1018</v>
      </c>
      <c r="M341">
        <v>799.34</v>
      </c>
      <c r="N341">
        <v>645</v>
      </c>
      <c r="O341" t="s">
        <v>1007</v>
      </c>
      <c r="P341" t="s">
        <v>1007</v>
      </c>
      <c r="Q341">
        <v>799.34</v>
      </c>
      <c r="R341">
        <v>21</v>
      </c>
      <c r="S341">
        <v>799.34</v>
      </c>
      <c r="T341">
        <f t="shared" si="5"/>
        <v>16786.14</v>
      </c>
    </row>
    <row r="342" spans="1:20" ht="12.75">
      <c r="A342">
        <v>1</v>
      </c>
      <c r="B342" t="s">
        <v>1567</v>
      </c>
      <c r="C342" t="s">
        <v>1085</v>
      </c>
      <c r="D342">
        <v>174.48</v>
      </c>
      <c r="E342">
        <v>174.48</v>
      </c>
      <c r="F342" t="s">
        <v>1394</v>
      </c>
      <c r="G342">
        <v>5850</v>
      </c>
      <c r="H342" t="s">
        <v>1568</v>
      </c>
      <c r="I342" t="s">
        <v>1569</v>
      </c>
      <c r="J342" t="s">
        <v>1569</v>
      </c>
      <c r="K342">
        <v>847</v>
      </c>
      <c r="L342" t="s">
        <v>1018</v>
      </c>
      <c r="M342">
        <v>174.48</v>
      </c>
      <c r="N342">
        <v>641</v>
      </c>
      <c r="O342" t="s">
        <v>1007</v>
      </c>
      <c r="P342" t="s">
        <v>1007</v>
      </c>
      <c r="Q342">
        <v>174.48</v>
      </c>
      <c r="R342">
        <v>-59</v>
      </c>
      <c r="S342">
        <v>174.48</v>
      </c>
      <c r="T342">
        <f t="shared" si="5"/>
        <v>-10294.32</v>
      </c>
    </row>
    <row r="343" spans="1:20" ht="12.75">
      <c r="A343">
        <v>1</v>
      </c>
      <c r="B343" t="s">
        <v>432</v>
      </c>
      <c r="C343" t="s">
        <v>1085</v>
      </c>
      <c r="D343">
        <v>1830</v>
      </c>
      <c r="E343">
        <v>1830</v>
      </c>
      <c r="F343" t="s">
        <v>433</v>
      </c>
      <c r="G343">
        <v>5791</v>
      </c>
      <c r="H343" t="s">
        <v>198</v>
      </c>
      <c r="I343" t="s">
        <v>199</v>
      </c>
      <c r="J343" t="s">
        <v>199</v>
      </c>
      <c r="K343">
        <v>729</v>
      </c>
      <c r="L343" t="s">
        <v>1404</v>
      </c>
      <c r="M343">
        <v>1830</v>
      </c>
      <c r="N343">
        <v>642</v>
      </c>
      <c r="O343" t="s">
        <v>1007</v>
      </c>
      <c r="P343" t="s">
        <v>1007</v>
      </c>
      <c r="Q343">
        <v>1830</v>
      </c>
      <c r="R343">
        <v>-4</v>
      </c>
      <c r="S343">
        <v>1830</v>
      </c>
      <c r="T343">
        <f t="shared" si="5"/>
        <v>-7320</v>
      </c>
    </row>
    <row r="344" spans="1:20" ht="12.75">
      <c r="A344">
        <v>1</v>
      </c>
      <c r="B344" t="s">
        <v>703</v>
      </c>
      <c r="C344" t="s">
        <v>1085</v>
      </c>
      <c r="D344">
        <v>808.86</v>
      </c>
      <c r="E344">
        <v>808.86</v>
      </c>
      <c r="F344" t="s">
        <v>1394</v>
      </c>
      <c r="G344">
        <v>5868</v>
      </c>
      <c r="H344" t="s">
        <v>704</v>
      </c>
      <c r="I344" t="s">
        <v>705</v>
      </c>
      <c r="J344" t="s">
        <v>705</v>
      </c>
      <c r="K344">
        <v>703</v>
      </c>
      <c r="L344" t="s">
        <v>1240</v>
      </c>
      <c r="M344">
        <v>808.86</v>
      </c>
      <c r="N344">
        <v>643</v>
      </c>
      <c r="O344" t="s">
        <v>1007</v>
      </c>
      <c r="P344" t="s">
        <v>1007</v>
      </c>
      <c r="Q344">
        <v>808.86</v>
      </c>
      <c r="R344">
        <v>-59</v>
      </c>
      <c r="S344">
        <v>808.86</v>
      </c>
      <c r="T344">
        <f t="shared" si="5"/>
        <v>-47722.74</v>
      </c>
    </row>
    <row r="345" spans="1:20" ht="12.75">
      <c r="A345">
        <v>1</v>
      </c>
      <c r="B345" t="s">
        <v>1253</v>
      </c>
      <c r="C345" t="s">
        <v>1177</v>
      </c>
      <c r="D345">
        <v>32.7</v>
      </c>
      <c r="E345">
        <v>18.11</v>
      </c>
      <c r="F345" t="s">
        <v>1254</v>
      </c>
      <c r="G345">
        <v>5500</v>
      </c>
      <c r="H345" t="s">
        <v>1218</v>
      </c>
      <c r="I345" t="s">
        <v>1219</v>
      </c>
      <c r="J345" t="s">
        <v>1219</v>
      </c>
      <c r="K345">
        <v>851</v>
      </c>
      <c r="L345" t="s">
        <v>1255</v>
      </c>
      <c r="M345">
        <v>18.11</v>
      </c>
      <c r="N345">
        <v>647</v>
      </c>
      <c r="O345" t="s">
        <v>1256</v>
      </c>
      <c r="P345" t="s">
        <v>1256</v>
      </c>
      <c r="Q345">
        <v>18.11</v>
      </c>
      <c r="R345">
        <v>-3</v>
      </c>
      <c r="S345">
        <v>18.11</v>
      </c>
      <c r="T345">
        <f t="shared" si="5"/>
        <v>-54.33</v>
      </c>
    </row>
    <row r="346" spans="1:20" ht="12.75">
      <c r="A346">
        <v>1</v>
      </c>
      <c r="B346" t="s">
        <v>1412</v>
      </c>
      <c r="C346" t="s">
        <v>1389</v>
      </c>
      <c r="D346">
        <v>603.69</v>
      </c>
      <c r="E346">
        <v>603.69</v>
      </c>
      <c r="F346" t="s">
        <v>1408</v>
      </c>
      <c r="G346">
        <v>198</v>
      </c>
      <c r="H346" t="s">
        <v>1413</v>
      </c>
      <c r="I346" t="s">
        <v>1414</v>
      </c>
      <c r="J346" t="s">
        <v>1415</v>
      </c>
      <c r="K346">
        <v>734</v>
      </c>
      <c r="L346" t="s">
        <v>992</v>
      </c>
      <c r="M346">
        <v>603.69</v>
      </c>
      <c r="N346">
        <v>653</v>
      </c>
      <c r="O346" t="s">
        <v>1416</v>
      </c>
      <c r="P346" t="s">
        <v>1416</v>
      </c>
      <c r="Q346">
        <v>603.69</v>
      </c>
      <c r="R346">
        <v>120</v>
      </c>
      <c r="S346">
        <v>603.69</v>
      </c>
      <c r="T346">
        <f t="shared" si="5"/>
        <v>72442.8</v>
      </c>
    </row>
    <row r="347" spans="1:20" ht="12.75">
      <c r="A347">
        <v>1</v>
      </c>
      <c r="B347" t="s">
        <v>1520</v>
      </c>
      <c r="C347" t="s">
        <v>1384</v>
      </c>
      <c r="D347">
        <v>1822.22</v>
      </c>
      <c r="E347">
        <v>1822.22</v>
      </c>
      <c r="F347" t="s">
        <v>1526</v>
      </c>
      <c r="G347">
        <v>5064</v>
      </c>
      <c r="H347" t="s">
        <v>1496</v>
      </c>
      <c r="I347" t="s">
        <v>1497</v>
      </c>
      <c r="J347" t="s">
        <v>1497</v>
      </c>
      <c r="K347">
        <v>866</v>
      </c>
      <c r="L347" t="s">
        <v>1123</v>
      </c>
      <c r="M347">
        <v>1822.22</v>
      </c>
      <c r="N347">
        <v>649</v>
      </c>
      <c r="O347" t="s">
        <v>1416</v>
      </c>
      <c r="P347" t="s">
        <v>1416</v>
      </c>
      <c r="Q347">
        <v>1822.22</v>
      </c>
      <c r="R347">
        <v>28</v>
      </c>
      <c r="S347">
        <v>1822.22</v>
      </c>
      <c r="T347">
        <f t="shared" si="5"/>
        <v>51022.16</v>
      </c>
    </row>
    <row r="348" spans="1:20" ht="12.75">
      <c r="A348">
        <v>1</v>
      </c>
      <c r="B348" t="s">
        <v>298</v>
      </c>
      <c r="C348" t="s">
        <v>1085</v>
      </c>
      <c r="D348">
        <v>1202.92</v>
      </c>
      <c r="E348">
        <v>1202.92</v>
      </c>
      <c r="F348" t="s">
        <v>1461</v>
      </c>
      <c r="G348">
        <v>2028</v>
      </c>
      <c r="H348" t="s">
        <v>1549</v>
      </c>
      <c r="I348" t="s">
        <v>1550</v>
      </c>
      <c r="J348" t="s">
        <v>1551</v>
      </c>
      <c r="K348">
        <v>849</v>
      </c>
      <c r="L348" t="s">
        <v>1018</v>
      </c>
      <c r="M348">
        <v>1202.92</v>
      </c>
      <c r="N348">
        <v>651</v>
      </c>
      <c r="O348" t="s">
        <v>1416</v>
      </c>
      <c r="P348" t="s">
        <v>1416</v>
      </c>
      <c r="Q348">
        <v>1202.92</v>
      </c>
      <c r="R348">
        <v>10</v>
      </c>
      <c r="S348">
        <v>1202.92</v>
      </c>
      <c r="T348">
        <f t="shared" si="5"/>
        <v>12029.2</v>
      </c>
    </row>
    <row r="349" spans="1:20" ht="12.75">
      <c r="A349">
        <v>1</v>
      </c>
      <c r="B349" t="s">
        <v>357</v>
      </c>
      <c r="C349" t="s">
        <v>1085</v>
      </c>
      <c r="D349">
        <v>1822.22</v>
      </c>
      <c r="E349">
        <v>1822.22</v>
      </c>
      <c r="F349" t="s">
        <v>358</v>
      </c>
      <c r="G349">
        <v>5064</v>
      </c>
      <c r="H349" t="s">
        <v>1496</v>
      </c>
      <c r="I349" t="s">
        <v>1497</v>
      </c>
      <c r="J349" t="s">
        <v>1497</v>
      </c>
      <c r="K349">
        <v>867</v>
      </c>
      <c r="L349" t="s">
        <v>1123</v>
      </c>
      <c r="M349">
        <v>1822.22</v>
      </c>
      <c r="N349">
        <v>650</v>
      </c>
      <c r="O349" t="s">
        <v>1416</v>
      </c>
      <c r="P349" t="s">
        <v>1416</v>
      </c>
      <c r="Q349">
        <v>1822.22</v>
      </c>
      <c r="R349">
        <v>-2</v>
      </c>
      <c r="S349">
        <v>1822.22</v>
      </c>
      <c r="T349">
        <f t="shared" si="5"/>
        <v>-3644.44</v>
      </c>
    </row>
    <row r="350" spans="1:20" ht="12.75">
      <c r="A350">
        <v>1</v>
      </c>
      <c r="B350" t="s">
        <v>624</v>
      </c>
      <c r="C350" t="s">
        <v>1432</v>
      </c>
      <c r="D350">
        <v>80</v>
      </c>
      <c r="E350">
        <v>80</v>
      </c>
      <c r="F350" t="s">
        <v>1254</v>
      </c>
      <c r="G350">
        <v>2040</v>
      </c>
      <c r="H350" t="s">
        <v>1196</v>
      </c>
      <c r="I350" t="s">
        <v>1197</v>
      </c>
      <c r="J350" t="s">
        <v>1198</v>
      </c>
      <c r="K350">
        <v>733</v>
      </c>
      <c r="L350" t="s">
        <v>992</v>
      </c>
      <c r="M350">
        <v>80</v>
      </c>
      <c r="N350">
        <v>652</v>
      </c>
      <c r="O350" t="s">
        <v>1416</v>
      </c>
      <c r="P350" t="s">
        <v>1416</v>
      </c>
      <c r="Q350">
        <v>80</v>
      </c>
      <c r="R350">
        <v>-1</v>
      </c>
      <c r="S350">
        <v>80</v>
      </c>
      <c r="T350">
        <f t="shared" si="5"/>
        <v>-80</v>
      </c>
    </row>
    <row r="351" spans="1:20" ht="12.75">
      <c r="A351">
        <v>1</v>
      </c>
      <c r="B351" t="s">
        <v>632</v>
      </c>
      <c r="C351" t="s">
        <v>94</v>
      </c>
      <c r="D351">
        <v>308.98</v>
      </c>
      <c r="E351">
        <v>308.98</v>
      </c>
      <c r="F351" t="s">
        <v>1475</v>
      </c>
      <c r="G351">
        <v>4087</v>
      </c>
      <c r="H351" t="s">
        <v>618</v>
      </c>
      <c r="I351" t="s">
        <v>619</v>
      </c>
      <c r="J351" t="s">
        <v>619</v>
      </c>
      <c r="K351">
        <v>540</v>
      </c>
      <c r="L351" t="s">
        <v>1239</v>
      </c>
      <c r="M351">
        <v>308.98</v>
      </c>
      <c r="N351">
        <v>648</v>
      </c>
      <c r="O351" t="s">
        <v>1416</v>
      </c>
      <c r="P351" t="s">
        <v>1416</v>
      </c>
      <c r="Q351">
        <v>308.98</v>
      </c>
      <c r="R351">
        <v>-20</v>
      </c>
      <c r="S351">
        <v>308.98</v>
      </c>
      <c r="T351">
        <f t="shared" si="5"/>
        <v>-6179.6</v>
      </c>
    </row>
    <row r="352" spans="1:20" ht="12.75">
      <c r="A352">
        <v>1</v>
      </c>
      <c r="B352" t="s">
        <v>1257</v>
      </c>
      <c r="C352" t="s">
        <v>1258</v>
      </c>
      <c r="D352">
        <v>747.68</v>
      </c>
      <c r="E352">
        <v>747.68</v>
      </c>
      <c r="F352" t="s">
        <v>1259</v>
      </c>
      <c r="G352">
        <v>5500</v>
      </c>
      <c r="H352" t="s">
        <v>1218</v>
      </c>
      <c r="I352" t="s">
        <v>1219</v>
      </c>
      <c r="J352" t="s">
        <v>1219</v>
      </c>
      <c r="K352">
        <v>852</v>
      </c>
      <c r="L352" t="s">
        <v>1255</v>
      </c>
      <c r="M352">
        <v>747.68</v>
      </c>
      <c r="N352">
        <v>656</v>
      </c>
      <c r="O352" t="s">
        <v>1260</v>
      </c>
      <c r="P352" t="s">
        <v>1260</v>
      </c>
      <c r="Q352">
        <v>747.68</v>
      </c>
      <c r="R352">
        <v>1</v>
      </c>
      <c r="S352">
        <v>747.68</v>
      </c>
      <c r="T352">
        <f t="shared" si="5"/>
        <v>747.68</v>
      </c>
    </row>
    <row r="353" spans="1:20" ht="12.75">
      <c r="A353">
        <v>1</v>
      </c>
      <c r="B353" t="s">
        <v>1261</v>
      </c>
      <c r="C353" t="s">
        <v>1258</v>
      </c>
      <c r="D353">
        <v>470.69</v>
      </c>
      <c r="E353">
        <v>470.69</v>
      </c>
      <c r="F353" t="s">
        <v>1259</v>
      </c>
      <c r="G353">
        <v>5500</v>
      </c>
      <c r="H353" t="s">
        <v>1218</v>
      </c>
      <c r="I353" t="s">
        <v>1219</v>
      </c>
      <c r="J353" t="s">
        <v>1219</v>
      </c>
      <c r="K353">
        <v>853</v>
      </c>
      <c r="L353" t="s">
        <v>1255</v>
      </c>
      <c r="M353">
        <v>349.69</v>
      </c>
      <c r="N353">
        <v>658</v>
      </c>
      <c r="O353" t="s">
        <v>1260</v>
      </c>
      <c r="P353" t="s">
        <v>1260</v>
      </c>
      <c r="Q353">
        <v>349.69</v>
      </c>
      <c r="R353">
        <v>1</v>
      </c>
      <c r="S353">
        <v>349.69</v>
      </c>
      <c r="T353">
        <f t="shared" si="5"/>
        <v>349.69</v>
      </c>
    </row>
    <row r="354" spans="1:20" ht="12.75">
      <c r="A354">
        <v>1</v>
      </c>
      <c r="B354" t="s">
        <v>1261</v>
      </c>
      <c r="C354" t="s">
        <v>1258</v>
      </c>
      <c r="D354">
        <v>470.69</v>
      </c>
      <c r="E354">
        <v>470.69</v>
      </c>
      <c r="F354" t="s">
        <v>1259</v>
      </c>
      <c r="G354">
        <v>5500</v>
      </c>
      <c r="H354" t="s">
        <v>1218</v>
      </c>
      <c r="I354" t="s">
        <v>1219</v>
      </c>
      <c r="J354" t="s">
        <v>1219</v>
      </c>
      <c r="K354">
        <v>854</v>
      </c>
      <c r="L354" t="s">
        <v>1255</v>
      </c>
      <c r="M354">
        <v>121</v>
      </c>
      <c r="N354">
        <v>657</v>
      </c>
      <c r="O354" t="s">
        <v>1260</v>
      </c>
      <c r="P354" t="s">
        <v>1260</v>
      </c>
      <c r="Q354">
        <v>121</v>
      </c>
      <c r="R354">
        <v>1</v>
      </c>
      <c r="S354">
        <v>470.69</v>
      </c>
      <c r="T354">
        <f t="shared" si="5"/>
        <v>470.69</v>
      </c>
    </row>
    <row r="355" spans="1:20" ht="12.75">
      <c r="A355">
        <v>1</v>
      </c>
      <c r="B355" t="s">
        <v>1262</v>
      </c>
      <c r="C355" t="s">
        <v>1258</v>
      </c>
      <c r="D355">
        <v>239.19</v>
      </c>
      <c r="E355">
        <v>239.19</v>
      </c>
      <c r="F355" t="s">
        <v>1259</v>
      </c>
      <c r="G355">
        <v>5500</v>
      </c>
      <c r="H355" t="s">
        <v>1218</v>
      </c>
      <c r="I355" t="s">
        <v>1219</v>
      </c>
      <c r="J355" t="s">
        <v>1219</v>
      </c>
      <c r="K355">
        <v>855</v>
      </c>
      <c r="L355" t="s">
        <v>1255</v>
      </c>
      <c r="M355">
        <v>239.19</v>
      </c>
      <c r="N355">
        <v>659</v>
      </c>
      <c r="O355" t="s">
        <v>1260</v>
      </c>
      <c r="P355" t="s">
        <v>1260</v>
      </c>
      <c r="Q355">
        <v>239.19</v>
      </c>
      <c r="R355">
        <v>1</v>
      </c>
      <c r="S355">
        <v>239.19</v>
      </c>
      <c r="T355">
        <f t="shared" si="5"/>
        <v>239.19</v>
      </c>
    </row>
    <row r="356" spans="1:20" ht="12.75">
      <c r="A356">
        <v>1</v>
      </c>
      <c r="B356" t="s">
        <v>1263</v>
      </c>
      <c r="C356" t="s">
        <v>1258</v>
      </c>
      <c r="D356">
        <v>90.04</v>
      </c>
      <c r="E356">
        <v>90.04</v>
      </c>
      <c r="F356" t="s">
        <v>1259</v>
      </c>
      <c r="G356">
        <v>5500</v>
      </c>
      <c r="H356" t="s">
        <v>1218</v>
      </c>
      <c r="I356" t="s">
        <v>1219</v>
      </c>
      <c r="J356" t="s">
        <v>1219</v>
      </c>
      <c r="K356">
        <v>856</v>
      </c>
      <c r="L356" t="s">
        <v>1255</v>
      </c>
      <c r="M356">
        <v>90.04</v>
      </c>
      <c r="N356">
        <v>660</v>
      </c>
      <c r="O356" t="s">
        <v>1260</v>
      </c>
      <c r="P356" t="s">
        <v>1260</v>
      </c>
      <c r="Q356">
        <v>90.04</v>
      </c>
      <c r="R356">
        <v>1</v>
      </c>
      <c r="S356">
        <v>90.04</v>
      </c>
      <c r="T356">
        <f t="shared" si="5"/>
        <v>90.04</v>
      </c>
    </row>
    <row r="357" spans="1:20" ht="12.75">
      <c r="A357">
        <v>1</v>
      </c>
      <c r="B357" t="s">
        <v>1264</v>
      </c>
      <c r="C357" t="s">
        <v>1258</v>
      </c>
      <c r="D357">
        <v>151.49</v>
      </c>
      <c r="E357">
        <v>151.49</v>
      </c>
      <c r="F357" t="s">
        <v>1259</v>
      </c>
      <c r="G357">
        <v>5500</v>
      </c>
      <c r="H357" t="s">
        <v>1218</v>
      </c>
      <c r="I357" t="s">
        <v>1219</v>
      </c>
      <c r="J357" t="s">
        <v>1219</v>
      </c>
      <c r="K357">
        <v>857</v>
      </c>
      <c r="L357" t="s">
        <v>1255</v>
      </c>
      <c r="M357">
        <v>91.82</v>
      </c>
      <c r="N357">
        <v>661</v>
      </c>
      <c r="O357" t="s">
        <v>1260</v>
      </c>
      <c r="P357" t="s">
        <v>1260</v>
      </c>
      <c r="Q357">
        <v>91.82</v>
      </c>
      <c r="R357">
        <v>1</v>
      </c>
      <c r="S357">
        <v>151.49</v>
      </c>
      <c r="T357">
        <f t="shared" si="5"/>
        <v>151.49</v>
      </c>
    </row>
    <row r="358" spans="1:20" ht="12.75">
      <c r="A358">
        <v>1</v>
      </c>
      <c r="B358" t="s">
        <v>1264</v>
      </c>
      <c r="C358" t="s">
        <v>1258</v>
      </c>
      <c r="D358">
        <v>151.49</v>
      </c>
      <c r="E358">
        <v>151.49</v>
      </c>
      <c r="F358" t="s">
        <v>1259</v>
      </c>
      <c r="G358">
        <v>5500</v>
      </c>
      <c r="H358" t="s">
        <v>1218</v>
      </c>
      <c r="I358" t="s">
        <v>1219</v>
      </c>
      <c r="J358" t="s">
        <v>1219</v>
      </c>
      <c r="K358">
        <v>858</v>
      </c>
      <c r="L358" t="s">
        <v>1255</v>
      </c>
      <c r="M358">
        <v>59.67</v>
      </c>
      <c r="N358">
        <v>662</v>
      </c>
      <c r="O358" t="s">
        <v>1260</v>
      </c>
      <c r="P358" t="s">
        <v>1260</v>
      </c>
      <c r="Q358">
        <v>59.67</v>
      </c>
      <c r="R358">
        <v>1</v>
      </c>
      <c r="S358">
        <v>59.67</v>
      </c>
      <c r="T358">
        <f t="shared" si="5"/>
        <v>59.67</v>
      </c>
    </row>
    <row r="359" spans="1:20" ht="12.75">
      <c r="A359">
        <v>1</v>
      </c>
      <c r="B359" t="s">
        <v>1265</v>
      </c>
      <c r="C359" t="s">
        <v>1258</v>
      </c>
      <c r="D359">
        <v>497.31</v>
      </c>
      <c r="E359">
        <v>497.31</v>
      </c>
      <c r="F359" t="s">
        <v>1259</v>
      </c>
      <c r="G359">
        <v>5500</v>
      </c>
      <c r="H359" t="s">
        <v>1218</v>
      </c>
      <c r="I359" t="s">
        <v>1219</v>
      </c>
      <c r="J359" t="s">
        <v>1219</v>
      </c>
      <c r="K359">
        <v>859</v>
      </c>
      <c r="L359" t="s">
        <v>1255</v>
      </c>
      <c r="M359">
        <v>497.31</v>
      </c>
      <c r="N359">
        <v>663</v>
      </c>
      <c r="O359" t="s">
        <v>1260</v>
      </c>
      <c r="P359" t="s">
        <v>1260</v>
      </c>
      <c r="Q359">
        <v>497.31</v>
      </c>
      <c r="R359">
        <v>1</v>
      </c>
      <c r="S359">
        <v>497.31</v>
      </c>
      <c r="T359">
        <f t="shared" si="5"/>
        <v>497.31</v>
      </c>
    </row>
    <row r="360" spans="1:20" ht="12.75">
      <c r="A360">
        <v>1</v>
      </c>
      <c r="B360" t="s">
        <v>1266</v>
      </c>
      <c r="C360" t="s">
        <v>1258</v>
      </c>
      <c r="D360">
        <v>14.1</v>
      </c>
      <c r="E360">
        <v>14.1</v>
      </c>
      <c r="F360" t="s">
        <v>1259</v>
      </c>
      <c r="G360">
        <v>5500</v>
      </c>
      <c r="H360" t="s">
        <v>1218</v>
      </c>
      <c r="I360" t="s">
        <v>1219</v>
      </c>
      <c r="J360" t="s">
        <v>1219</v>
      </c>
      <c r="K360">
        <v>860</v>
      </c>
      <c r="L360" t="s">
        <v>1255</v>
      </c>
      <c r="M360">
        <v>14.1</v>
      </c>
      <c r="N360">
        <v>670</v>
      </c>
      <c r="O360" t="s">
        <v>1260</v>
      </c>
      <c r="P360" t="s">
        <v>1260</v>
      </c>
      <c r="Q360">
        <v>14.1</v>
      </c>
      <c r="R360">
        <v>1</v>
      </c>
      <c r="S360">
        <v>14.1</v>
      </c>
      <c r="T360">
        <f t="shared" si="5"/>
        <v>14.1</v>
      </c>
    </row>
    <row r="361" spans="1:20" ht="12.75">
      <c r="A361">
        <v>1</v>
      </c>
      <c r="B361" t="s">
        <v>1267</v>
      </c>
      <c r="C361" t="s">
        <v>1258</v>
      </c>
      <c r="D361">
        <v>996.15</v>
      </c>
      <c r="E361">
        <v>996.15</v>
      </c>
      <c r="F361" t="s">
        <v>1259</v>
      </c>
      <c r="G361">
        <v>5500</v>
      </c>
      <c r="H361" t="s">
        <v>1218</v>
      </c>
      <c r="I361" t="s">
        <v>1219</v>
      </c>
      <c r="J361" t="s">
        <v>1219</v>
      </c>
      <c r="K361">
        <v>861</v>
      </c>
      <c r="L361" t="s">
        <v>1255</v>
      </c>
      <c r="M361">
        <v>996.15</v>
      </c>
      <c r="N361">
        <v>664</v>
      </c>
      <c r="O361" t="s">
        <v>1260</v>
      </c>
      <c r="P361" t="s">
        <v>1260</v>
      </c>
      <c r="Q361">
        <v>996.15</v>
      </c>
      <c r="R361">
        <v>1</v>
      </c>
      <c r="S361">
        <v>996.15</v>
      </c>
      <c r="T361">
        <f t="shared" si="5"/>
        <v>996.15</v>
      </c>
    </row>
    <row r="362" spans="1:20" ht="12.75">
      <c r="A362">
        <v>1</v>
      </c>
      <c r="B362" t="s">
        <v>1268</v>
      </c>
      <c r="C362" t="s">
        <v>1258</v>
      </c>
      <c r="D362">
        <v>58.85</v>
      </c>
      <c r="E362">
        <v>58.85</v>
      </c>
      <c r="F362" t="s">
        <v>1259</v>
      </c>
      <c r="G362">
        <v>5500</v>
      </c>
      <c r="H362" t="s">
        <v>1218</v>
      </c>
      <c r="I362" t="s">
        <v>1219</v>
      </c>
      <c r="J362" t="s">
        <v>1219</v>
      </c>
      <c r="K362">
        <v>862</v>
      </c>
      <c r="L362" t="s">
        <v>1255</v>
      </c>
      <c r="M362">
        <v>58.85</v>
      </c>
      <c r="N362">
        <v>665</v>
      </c>
      <c r="O362" t="s">
        <v>1260</v>
      </c>
      <c r="P362" t="s">
        <v>1260</v>
      </c>
      <c r="Q362">
        <v>58.85</v>
      </c>
      <c r="R362">
        <v>1</v>
      </c>
      <c r="S362">
        <v>58.85</v>
      </c>
      <c r="T362">
        <f t="shared" si="5"/>
        <v>58.85</v>
      </c>
    </row>
    <row r="363" spans="1:20" ht="12.75">
      <c r="A363">
        <v>1</v>
      </c>
      <c r="B363" t="s">
        <v>1269</v>
      </c>
      <c r="C363" t="s">
        <v>1258</v>
      </c>
      <c r="D363">
        <v>273.33</v>
      </c>
      <c r="E363">
        <v>273.33</v>
      </c>
      <c r="F363" t="s">
        <v>1259</v>
      </c>
      <c r="G363">
        <v>5500</v>
      </c>
      <c r="H363" t="s">
        <v>1218</v>
      </c>
      <c r="I363" t="s">
        <v>1219</v>
      </c>
      <c r="J363" t="s">
        <v>1219</v>
      </c>
      <c r="K363">
        <v>863</v>
      </c>
      <c r="L363" t="s">
        <v>1255</v>
      </c>
      <c r="M363">
        <v>273.33</v>
      </c>
      <c r="N363">
        <v>666</v>
      </c>
      <c r="O363" t="s">
        <v>1260</v>
      </c>
      <c r="P363" t="s">
        <v>1260</v>
      </c>
      <c r="Q363">
        <v>273.33</v>
      </c>
      <c r="R363">
        <v>1</v>
      </c>
      <c r="S363">
        <v>273.33</v>
      </c>
      <c r="T363">
        <f t="shared" si="5"/>
        <v>273.33</v>
      </c>
    </row>
    <row r="364" spans="1:20" ht="12.75">
      <c r="A364">
        <v>1</v>
      </c>
      <c r="B364" t="s">
        <v>1270</v>
      </c>
      <c r="C364" t="s">
        <v>1258</v>
      </c>
      <c r="D364">
        <v>19251.66</v>
      </c>
      <c r="E364">
        <v>19251.66</v>
      </c>
      <c r="F364" t="s">
        <v>1259</v>
      </c>
      <c r="G364">
        <v>5500</v>
      </c>
      <c r="H364" t="s">
        <v>1218</v>
      </c>
      <c r="I364" t="s">
        <v>1219</v>
      </c>
      <c r="J364" t="s">
        <v>1219</v>
      </c>
      <c r="K364">
        <v>865</v>
      </c>
      <c r="L364" t="s">
        <v>1255</v>
      </c>
      <c r="M364">
        <v>19251.66</v>
      </c>
      <c r="N364">
        <v>668</v>
      </c>
      <c r="O364" t="s">
        <v>1260</v>
      </c>
      <c r="P364" t="s">
        <v>1260</v>
      </c>
      <c r="Q364">
        <v>19251.66</v>
      </c>
      <c r="R364">
        <v>1</v>
      </c>
      <c r="S364">
        <v>19251.66</v>
      </c>
      <c r="T364">
        <f t="shared" si="5"/>
        <v>19251.66</v>
      </c>
    </row>
    <row r="365" spans="1:20" ht="12.75">
      <c r="A365">
        <v>1</v>
      </c>
      <c r="B365" t="s">
        <v>1271</v>
      </c>
      <c r="C365" t="s">
        <v>1258</v>
      </c>
      <c r="D365">
        <v>326.64</v>
      </c>
      <c r="E365">
        <v>326.64</v>
      </c>
      <c r="F365" t="s">
        <v>1259</v>
      </c>
      <c r="G365">
        <v>5500</v>
      </c>
      <c r="H365" t="s">
        <v>1218</v>
      </c>
      <c r="I365" t="s">
        <v>1219</v>
      </c>
      <c r="J365" t="s">
        <v>1219</v>
      </c>
      <c r="K365">
        <v>864</v>
      </c>
      <c r="L365" t="s">
        <v>1255</v>
      </c>
      <c r="M365">
        <v>326.64</v>
      </c>
      <c r="N365">
        <v>667</v>
      </c>
      <c r="O365" t="s">
        <v>1260</v>
      </c>
      <c r="P365" t="s">
        <v>1260</v>
      </c>
      <c r="Q365">
        <v>326.64</v>
      </c>
      <c r="R365">
        <v>1</v>
      </c>
      <c r="S365">
        <v>326.64</v>
      </c>
      <c r="T365">
        <f t="shared" si="5"/>
        <v>326.64</v>
      </c>
    </row>
    <row r="366" spans="1:20" ht="12.75">
      <c r="A366">
        <v>1</v>
      </c>
      <c r="B366" t="s">
        <v>181</v>
      </c>
      <c r="C366" t="s">
        <v>1085</v>
      </c>
      <c r="D366">
        <v>1036.63</v>
      </c>
      <c r="E366">
        <v>1036.63</v>
      </c>
      <c r="F366" t="s">
        <v>1394</v>
      </c>
      <c r="G366">
        <v>2874</v>
      </c>
      <c r="H366" t="s">
        <v>87</v>
      </c>
      <c r="I366" t="s">
        <v>88</v>
      </c>
      <c r="J366" t="s">
        <v>89</v>
      </c>
      <c r="K366">
        <v>870</v>
      </c>
      <c r="L366" t="s">
        <v>1123</v>
      </c>
      <c r="M366">
        <v>1036.63</v>
      </c>
      <c r="N366">
        <v>669</v>
      </c>
      <c r="O366" t="s">
        <v>1260</v>
      </c>
      <c r="P366" t="s">
        <v>1260</v>
      </c>
      <c r="Q366">
        <v>1036.63</v>
      </c>
      <c r="R366">
        <v>-47</v>
      </c>
      <c r="S366">
        <v>1036.63</v>
      </c>
      <c r="T366">
        <f t="shared" si="5"/>
        <v>-48721.61000000001</v>
      </c>
    </row>
    <row r="367" spans="1:20" ht="12.75">
      <c r="A367">
        <v>1</v>
      </c>
      <c r="B367" t="s">
        <v>1543</v>
      </c>
      <c r="C367" t="s">
        <v>1544</v>
      </c>
      <c r="D367">
        <v>1925</v>
      </c>
      <c r="E367">
        <v>1925</v>
      </c>
      <c r="F367" t="s">
        <v>1461</v>
      </c>
      <c r="G367">
        <v>2602</v>
      </c>
      <c r="H367" t="s">
        <v>1545</v>
      </c>
      <c r="I367" t="s">
        <v>1546</v>
      </c>
      <c r="J367" t="s">
        <v>1546</v>
      </c>
      <c r="K367">
        <v>920</v>
      </c>
      <c r="L367" t="s">
        <v>1004</v>
      </c>
      <c r="M367">
        <v>1925</v>
      </c>
      <c r="N367">
        <v>705</v>
      </c>
      <c r="O367" t="s">
        <v>1004</v>
      </c>
      <c r="P367" t="s">
        <v>1004</v>
      </c>
      <c r="Q367">
        <v>1925</v>
      </c>
      <c r="R367">
        <v>15</v>
      </c>
      <c r="S367">
        <v>1925</v>
      </c>
      <c r="T367">
        <f t="shared" si="5"/>
        <v>28875</v>
      </c>
    </row>
    <row r="368" spans="1:20" ht="12.75">
      <c r="A368">
        <v>1</v>
      </c>
      <c r="B368" t="s">
        <v>447</v>
      </c>
      <c r="C368" t="s">
        <v>1082</v>
      </c>
      <c r="D368">
        <v>269.24</v>
      </c>
      <c r="E368">
        <v>269.24</v>
      </c>
      <c r="F368" t="s">
        <v>37</v>
      </c>
      <c r="G368">
        <v>210</v>
      </c>
      <c r="H368" t="s">
        <v>448</v>
      </c>
      <c r="I368" t="s">
        <v>449</v>
      </c>
      <c r="J368" t="s">
        <v>449</v>
      </c>
      <c r="K368">
        <v>393</v>
      </c>
      <c r="L368" t="s">
        <v>1220</v>
      </c>
      <c r="M368">
        <v>269.24</v>
      </c>
      <c r="N368">
        <v>692</v>
      </c>
      <c r="O368" t="s">
        <v>1004</v>
      </c>
      <c r="P368" t="s">
        <v>1004</v>
      </c>
      <c r="Q368">
        <v>722.24</v>
      </c>
      <c r="R368">
        <v>291</v>
      </c>
      <c r="S368">
        <v>269.24</v>
      </c>
      <c r="T368">
        <f t="shared" si="5"/>
        <v>78348.84</v>
      </c>
    </row>
    <row r="369" spans="1:20" ht="12.75">
      <c r="A369">
        <v>1</v>
      </c>
      <c r="B369" t="s">
        <v>450</v>
      </c>
      <c r="C369" t="s">
        <v>1082</v>
      </c>
      <c r="D369">
        <v>94.1</v>
      </c>
      <c r="E369">
        <v>94.1</v>
      </c>
      <c r="F369" t="s">
        <v>37</v>
      </c>
      <c r="G369">
        <v>210</v>
      </c>
      <c r="H369" t="s">
        <v>448</v>
      </c>
      <c r="I369" t="s">
        <v>449</v>
      </c>
      <c r="J369" t="s">
        <v>449</v>
      </c>
      <c r="K369">
        <v>365</v>
      </c>
      <c r="L369" t="s">
        <v>1220</v>
      </c>
      <c r="M369">
        <v>94.1</v>
      </c>
      <c r="N369">
        <v>693</v>
      </c>
      <c r="O369" t="s">
        <v>1004</v>
      </c>
      <c r="P369" t="s">
        <v>1004</v>
      </c>
      <c r="Q369">
        <v>441.44</v>
      </c>
      <c r="R369">
        <v>291</v>
      </c>
      <c r="S369">
        <v>94.1</v>
      </c>
      <c r="T369">
        <f t="shared" si="5"/>
        <v>27383.1</v>
      </c>
    </row>
    <row r="370" spans="1:20" ht="12.75">
      <c r="A370">
        <v>1</v>
      </c>
      <c r="B370" t="s">
        <v>451</v>
      </c>
      <c r="C370" t="s">
        <v>1082</v>
      </c>
      <c r="D370">
        <v>34.49</v>
      </c>
      <c r="E370">
        <v>34.49</v>
      </c>
      <c r="F370" t="s">
        <v>37</v>
      </c>
      <c r="G370">
        <v>210</v>
      </c>
      <c r="H370" t="s">
        <v>448</v>
      </c>
      <c r="I370" t="s">
        <v>449</v>
      </c>
      <c r="J370" t="s">
        <v>449</v>
      </c>
      <c r="K370">
        <v>344</v>
      </c>
      <c r="L370" t="s">
        <v>1220</v>
      </c>
      <c r="M370">
        <v>19.16</v>
      </c>
      <c r="N370">
        <v>684</v>
      </c>
      <c r="O370" t="s">
        <v>1004</v>
      </c>
      <c r="P370" t="s">
        <v>1004</v>
      </c>
      <c r="Q370">
        <v>19.16</v>
      </c>
      <c r="R370">
        <v>291</v>
      </c>
      <c r="S370">
        <v>34.49</v>
      </c>
      <c r="T370">
        <f t="shared" si="5"/>
        <v>10036.59</v>
      </c>
    </row>
    <row r="371" spans="1:20" ht="12.75">
      <c r="A371">
        <v>1</v>
      </c>
      <c r="B371" t="s">
        <v>451</v>
      </c>
      <c r="C371" t="s">
        <v>1082</v>
      </c>
      <c r="D371">
        <v>34.49</v>
      </c>
      <c r="E371">
        <v>34.49</v>
      </c>
      <c r="F371" t="s">
        <v>37</v>
      </c>
      <c r="G371">
        <v>210</v>
      </c>
      <c r="H371" t="s">
        <v>448</v>
      </c>
      <c r="I371" t="s">
        <v>449</v>
      </c>
      <c r="J371" t="s">
        <v>449</v>
      </c>
      <c r="K371">
        <v>345</v>
      </c>
      <c r="L371" t="s">
        <v>1220</v>
      </c>
      <c r="M371">
        <v>15.33</v>
      </c>
      <c r="N371">
        <v>685</v>
      </c>
      <c r="O371" t="s">
        <v>1004</v>
      </c>
      <c r="P371" t="s">
        <v>1004</v>
      </c>
      <c r="Q371">
        <v>15.33</v>
      </c>
      <c r="R371">
        <v>291</v>
      </c>
      <c r="S371">
        <v>15.33</v>
      </c>
      <c r="T371">
        <f t="shared" si="5"/>
        <v>4461.03</v>
      </c>
    </row>
    <row r="372" spans="1:20" ht="12.75">
      <c r="A372">
        <v>1</v>
      </c>
      <c r="B372" t="s">
        <v>452</v>
      </c>
      <c r="C372" t="s">
        <v>1082</v>
      </c>
      <c r="D372">
        <v>17.8</v>
      </c>
      <c r="E372">
        <v>17.8</v>
      </c>
      <c r="F372" t="s">
        <v>37</v>
      </c>
      <c r="G372">
        <v>210</v>
      </c>
      <c r="H372" t="s">
        <v>448</v>
      </c>
      <c r="I372" t="s">
        <v>449</v>
      </c>
      <c r="J372" t="s">
        <v>449</v>
      </c>
      <c r="K372">
        <v>351</v>
      </c>
      <c r="L372" t="s">
        <v>1220</v>
      </c>
      <c r="M372">
        <v>17.8</v>
      </c>
      <c r="N372">
        <v>688</v>
      </c>
      <c r="O372" t="s">
        <v>1004</v>
      </c>
      <c r="P372" t="s">
        <v>1004</v>
      </c>
      <c r="Q372">
        <v>87.26</v>
      </c>
      <c r="R372">
        <v>291</v>
      </c>
      <c r="S372">
        <v>17.8</v>
      </c>
      <c r="T372">
        <f t="shared" si="5"/>
        <v>5179.8</v>
      </c>
    </row>
    <row r="373" spans="1:20" ht="12.75">
      <c r="A373">
        <v>1</v>
      </c>
      <c r="B373" t="s">
        <v>453</v>
      </c>
      <c r="C373" t="s">
        <v>1082</v>
      </c>
      <c r="D373">
        <v>232.34</v>
      </c>
      <c r="E373">
        <v>232.34</v>
      </c>
      <c r="F373" t="s">
        <v>37</v>
      </c>
      <c r="G373">
        <v>210</v>
      </c>
      <c r="H373" t="s">
        <v>448</v>
      </c>
      <c r="I373" t="s">
        <v>449</v>
      </c>
      <c r="J373" t="s">
        <v>449</v>
      </c>
      <c r="K373">
        <v>358</v>
      </c>
      <c r="L373" t="s">
        <v>1220</v>
      </c>
      <c r="M373">
        <v>232.34</v>
      </c>
      <c r="N373">
        <v>691</v>
      </c>
      <c r="O373" t="s">
        <v>1004</v>
      </c>
      <c r="P373" t="s">
        <v>1004</v>
      </c>
      <c r="Q373">
        <v>503.48</v>
      </c>
      <c r="R373">
        <v>291</v>
      </c>
      <c r="S373">
        <v>232.34</v>
      </c>
      <c r="T373">
        <f t="shared" si="5"/>
        <v>67610.94</v>
      </c>
    </row>
    <row r="374" spans="1:20" ht="12.75">
      <c r="A374">
        <v>1</v>
      </c>
      <c r="B374" t="s">
        <v>454</v>
      </c>
      <c r="C374" t="s">
        <v>1082</v>
      </c>
      <c r="D374">
        <v>1637.03</v>
      </c>
      <c r="E374">
        <v>1637.03</v>
      </c>
      <c r="F374" t="s">
        <v>37</v>
      </c>
      <c r="G374">
        <v>210</v>
      </c>
      <c r="H374" t="s">
        <v>448</v>
      </c>
      <c r="I374" t="s">
        <v>449</v>
      </c>
      <c r="J374" t="s">
        <v>449</v>
      </c>
      <c r="K374">
        <v>354</v>
      </c>
      <c r="L374" t="s">
        <v>1220</v>
      </c>
      <c r="M374">
        <v>1637.03</v>
      </c>
      <c r="N374">
        <v>690</v>
      </c>
      <c r="O374" t="s">
        <v>1004</v>
      </c>
      <c r="P374" t="s">
        <v>1004</v>
      </c>
      <c r="Q374">
        <v>1637.03</v>
      </c>
      <c r="R374">
        <v>291</v>
      </c>
      <c r="S374">
        <v>1637.03</v>
      </c>
      <c r="T374">
        <f t="shared" si="5"/>
        <v>476375.73</v>
      </c>
    </row>
    <row r="375" spans="1:20" ht="12.75">
      <c r="A375">
        <v>1</v>
      </c>
      <c r="B375" t="s">
        <v>455</v>
      </c>
      <c r="C375" t="s">
        <v>1082</v>
      </c>
      <c r="D375">
        <v>49.89</v>
      </c>
      <c r="E375">
        <v>49.89</v>
      </c>
      <c r="F375" t="s">
        <v>37</v>
      </c>
      <c r="G375">
        <v>210</v>
      </c>
      <c r="H375" t="s">
        <v>448</v>
      </c>
      <c r="I375" t="s">
        <v>449</v>
      </c>
      <c r="J375" t="s">
        <v>449</v>
      </c>
      <c r="K375">
        <v>389</v>
      </c>
      <c r="L375" t="s">
        <v>1220</v>
      </c>
      <c r="M375">
        <v>34.74</v>
      </c>
      <c r="N375">
        <v>701</v>
      </c>
      <c r="O375" t="s">
        <v>1004</v>
      </c>
      <c r="P375" t="s">
        <v>1004</v>
      </c>
      <c r="Q375">
        <v>34.74</v>
      </c>
      <c r="R375">
        <v>291</v>
      </c>
      <c r="S375">
        <v>49.89</v>
      </c>
      <c r="T375">
        <f t="shared" si="5"/>
        <v>14517.99</v>
      </c>
    </row>
    <row r="376" spans="1:20" ht="12.75">
      <c r="A376">
        <v>1</v>
      </c>
      <c r="B376" t="s">
        <v>455</v>
      </c>
      <c r="C376" t="s">
        <v>1082</v>
      </c>
      <c r="D376">
        <v>49.89</v>
      </c>
      <c r="E376">
        <v>49.89</v>
      </c>
      <c r="F376" t="s">
        <v>37</v>
      </c>
      <c r="G376">
        <v>210</v>
      </c>
      <c r="H376" t="s">
        <v>448</v>
      </c>
      <c r="I376" t="s">
        <v>449</v>
      </c>
      <c r="J376" t="s">
        <v>449</v>
      </c>
      <c r="K376">
        <v>390</v>
      </c>
      <c r="L376" t="s">
        <v>1220</v>
      </c>
      <c r="M376">
        <v>15.15</v>
      </c>
      <c r="N376">
        <v>702</v>
      </c>
      <c r="O376" t="s">
        <v>1004</v>
      </c>
      <c r="P376" t="s">
        <v>1004</v>
      </c>
      <c r="Q376">
        <v>15.15</v>
      </c>
      <c r="R376">
        <v>291</v>
      </c>
      <c r="S376">
        <v>15.15</v>
      </c>
      <c r="T376">
        <f t="shared" si="5"/>
        <v>4408.650000000001</v>
      </c>
    </row>
    <row r="377" spans="1:20" ht="12.75">
      <c r="A377">
        <v>1</v>
      </c>
      <c r="B377" t="s">
        <v>456</v>
      </c>
      <c r="C377" t="s">
        <v>1082</v>
      </c>
      <c r="D377">
        <v>16.23</v>
      </c>
      <c r="E377">
        <v>16.23</v>
      </c>
      <c r="F377" t="s">
        <v>37</v>
      </c>
      <c r="G377">
        <v>210</v>
      </c>
      <c r="H377" t="s">
        <v>448</v>
      </c>
      <c r="I377" t="s">
        <v>449</v>
      </c>
      <c r="J377" t="s">
        <v>449</v>
      </c>
      <c r="K377">
        <v>349</v>
      </c>
      <c r="L377" t="s">
        <v>1220</v>
      </c>
      <c r="M377">
        <v>16.23</v>
      </c>
      <c r="N377">
        <v>688</v>
      </c>
      <c r="O377" t="s">
        <v>1004</v>
      </c>
      <c r="P377" t="s">
        <v>1004</v>
      </c>
      <c r="Q377">
        <v>87.26</v>
      </c>
      <c r="R377">
        <v>291</v>
      </c>
      <c r="S377">
        <v>16.23</v>
      </c>
      <c r="T377">
        <f t="shared" si="5"/>
        <v>4722.93</v>
      </c>
    </row>
    <row r="378" spans="1:20" ht="12.75">
      <c r="A378">
        <v>1</v>
      </c>
      <c r="B378" t="s">
        <v>457</v>
      </c>
      <c r="C378" t="s">
        <v>1082</v>
      </c>
      <c r="D378">
        <v>14.54</v>
      </c>
      <c r="E378">
        <v>14.54</v>
      </c>
      <c r="F378" t="s">
        <v>37</v>
      </c>
      <c r="G378">
        <v>210</v>
      </c>
      <c r="H378" t="s">
        <v>448</v>
      </c>
      <c r="I378" t="s">
        <v>449</v>
      </c>
      <c r="J378" t="s">
        <v>449</v>
      </c>
      <c r="K378">
        <v>353</v>
      </c>
      <c r="L378" t="s">
        <v>1220</v>
      </c>
      <c r="M378">
        <v>14.54</v>
      </c>
      <c r="N378">
        <v>689</v>
      </c>
      <c r="O378" t="s">
        <v>1004</v>
      </c>
      <c r="P378" t="s">
        <v>1004</v>
      </c>
      <c r="Q378">
        <v>63.01</v>
      </c>
      <c r="R378">
        <v>291</v>
      </c>
      <c r="S378">
        <v>14.54</v>
      </c>
      <c r="T378">
        <f t="shared" si="5"/>
        <v>4231.139999999999</v>
      </c>
    </row>
    <row r="379" spans="1:20" ht="12.75">
      <c r="A379">
        <v>1</v>
      </c>
      <c r="B379" t="s">
        <v>458</v>
      </c>
      <c r="C379" t="s">
        <v>1082</v>
      </c>
      <c r="D379">
        <v>42.78</v>
      </c>
      <c r="E379">
        <v>42.78</v>
      </c>
      <c r="F379" t="s">
        <v>37</v>
      </c>
      <c r="G379">
        <v>210</v>
      </c>
      <c r="H379" t="s">
        <v>448</v>
      </c>
      <c r="I379" t="s">
        <v>449</v>
      </c>
      <c r="J379" t="s">
        <v>449</v>
      </c>
      <c r="K379">
        <v>348</v>
      </c>
      <c r="L379" t="s">
        <v>1220</v>
      </c>
      <c r="M379">
        <v>42.78</v>
      </c>
      <c r="N379">
        <v>688</v>
      </c>
      <c r="O379" t="s">
        <v>1004</v>
      </c>
      <c r="P379" t="s">
        <v>1004</v>
      </c>
      <c r="Q379">
        <v>87.26</v>
      </c>
      <c r="R379">
        <v>291</v>
      </c>
      <c r="S379">
        <v>42.78</v>
      </c>
      <c r="T379">
        <f t="shared" si="5"/>
        <v>12448.98</v>
      </c>
    </row>
    <row r="380" spans="1:20" ht="12.75">
      <c r="A380">
        <v>1</v>
      </c>
      <c r="B380" t="s">
        <v>459</v>
      </c>
      <c r="C380" t="s">
        <v>1082</v>
      </c>
      <c r="D380">
        <v>14.56</v>
      </c>
      <c r="E380">
        <v>14.56</v>
      </c>
      <c r="F380" t="s">
        <v>37</v>
      </c>
      <c r="G380">
        <v>210</v>
      </c>
      <c r="H380" t="s">
        <v>448</v>
      </c>
      <c r="I380" t="s">
        <v>449</v>
      </c>
      <c r="J380" t="s">
        <v>449</v>
      </c>
      <c r="K380">
        <v>343</v>
      </c>
      <c r="L380" t="s">
        <v>1220</v>
      </c>
      <c r="M380">
        <v>14.56</v>
      </c>
      <c r="N380">
        <v>683</v>
      </c>
      <c r="O380" t="s">
        <v>1004</v>
      </c>
      <c r="P380" t="s">
        <v>1004</v>
      </c>
      <c r="Q380">
        <v>14.56</v>
      </c>
      <c r="R380">
        <v>291</v>
      </c>
      <c r="S380">
        <v>14.56</v>
      </c>
      <c r="T380">
        <f t="shared" si="5"/>
        <v>4236.96</v>
      </c>
    </row>
    <row r="381" spans="1:20" ht="12.75">
      <c r="A381">
        <v>1</v>
      </c>
      <c r="B381" t="s">
        <v>460</v>
      </c>
      <c r="C381" t="s">
        <v>1082</v>
      </c>
      <c r="D381">
        <v>26</v>
      </c>
      <c r="E381">
        <v>26</v>
      </c>
      <c r="F381" t="s">
        <v>37</v>
      </c>
      <c r="G381">
        <v>210</v>
      </c>
      <c r="H381" t="s">
        <v>448</v>
      </c>
      <c r="I381" t="s">
        <v>449</v>
      </c>
      <c r="J381" t="s">
        <v>449</v>
      </c>
      <c r="K381">
        <v>361</v>
      </c>
      <c r="L381" t="s">
        <v>1220</v>
      </c>
      <c r="M381">
        <v>26</v>
      </c>
      <c r="N381">
        <v>693</v>
      </c>
      <c r="O381" t="s">
        <v>1004</v>
      </c>
      <c r="P381" t="s">
        <v>1004</v>
      </c>
      <c r="Q381">
        <v>441.44</v>
      </c>
      <c r="R381">
        <v>291</v>
      </c>
      <c r="S381">
        <v>26</v>
      </c>
      <c r="T381">
        <f t="shared" si="5"/>
        <v>7566</v>
      </c>
    </row>
    <row r="382" spans="1:20" ht="12.75">
      <c r="A382">
        <v>1</v>
      </c>
      <c r="B382" t="s">
        <v>461</v>
      </c>
      <c r="C382" t="s">
        <v>1082</v>
      </c>
      <c r="D382">
        <v>48.47</v>
      </c>
      <c r="E382">
        <v>48.47</v>
      </c>
      <c r="F382" t="s">
        <v>37</v>
      </c>
      <c r="G382">
        <v>210</v>
      </c>
      <c r="H382" t="s">
        <v>448</v>
      </c>
      <c r="I382" t="s">
        <v>449</v>
      </c>
      <c r="J382" t="s">
        <v>449</v>
      </c>
      <c r="K382">
        <v>352</v>
      </c>
      <c r="L382" t="s">
        <v>1220</v>
      </c>
      <c r="M382">
        <v>48.47</v>
      </c>
      <c r="N382">
        <v>689</v>
      </c>
      <c r="O382" t="s">
        <v>1004</v>
      </c>
      <c r="P382" t="s">
        <v>1004</v>
      </c>
      <c r="Q382">
        <v>63.01</v>
      </c>
      <c r="R382">
        <v>291</v>
      </c>
      <c r="S382">
        <v>48.47</v>
      </c>
      <c r="T382">
        <f t="shared" si="5"/>
        <v>14104.77</v>
      </c>
    </row>
    <row r="383" spans="1:20" ht="12.75">
      <c r="A383">
        <v>1</v>
      </c>
      <c r="B383" t="s">
        <v>462</v>
      </c>
      <c r="C383" t="s">
        <v>1082</v>
      </c>
      <c r="D383">
        <v>59.28</v>
      </c>
      <c r="E383">
        <v>59.28</v>
      </c>
      <c r="F383" t="s">
        <v>37</v>
      </c>
      <c r="G383">
        <v>210</v>
      </c>
      <c r="H383" t="s">
        <v>448</v>
      </c>
      <c r="I383" t="s">
        <v>449</v>
      </c>
      <c r="J383" t="s">
        <v>449</v>
      </c>
      <c r="K383">
        <v>356</v>
      </c>
      <c r="L383" t="s">
        <v>1220</v>
      </c>
      <c r="M383">
        <v>59.28</v>
      </c>
      <c r="N383">
        <v>691</v>
      </c>
      <c r="O383" t="s">
        <v>1004</v>
      </c>
      <c r="P383" t="s">
        <v>1004</v>
      </c>
      <c r="Q383">
        <v>503.48</v>
      </c>
      <c r="R383">
        <v>291</v>
      </c>
      <c r="S383">
        <v>59.28</v>
      </c>
      <c r="T383">
        <f t="shared" si="5"/>
        <v>17250.48</v>
      </c>
    </row>
    <row r="384" spans="1:20" ht="12.75">
      <c r="A384">
        <v>1</v>
      </c>
      <c r="B384" t="s">
        <v>463</v>
      </c>
      <c r="C384" t="s">
        <v>1082</v>
      </c>
      <c r="D384">
        <v>63.62</v>
      </c>
      <c r="E384">
        <v>63.62</v>
      </c>
      <c r="F384" t="s">
        <v>37</v>
      </c>
      <c r="G384">
        <v>210</v>
      </c>
      <c r="H384" t="s">
        <v>448</v>
      </c>
      <c r="I384" t="s">
        <v>449</v>
      </c>
      <c r="J384" t="s">
        <v>449</v>
      </c>
      <c r="K384">
        <v>360</v>
      </c>
      <c r="L384" t="s">
        <v>1220</v>
      </c>
      <c r="M384">
        <v>63.62</v>
      </c>
      <c r="N384">
        <v>693</v>
      </c>
      <c r="O384" t="s">
        <v>1004</v>
      </c>
      <c r="P384" t="s">
        <v>1004</v>
      </c>
      <c r="Q384">
        <v>441.44</v>
      </c>
      <c r="R384">
        <v>291</v>
      </c>
      <c r="S384">
        <v>63.62</v>
      </c>
      <c r="T384">
        <f t="shared" si="5"/>
        <v>18513.42</v>
      </c>
    </row>
    <row r="385" spans="1:20" ht="12.75">
      <c r="A385">
        <v>1</v>
      </c>
      <c r="B385" t="s">
        <v>464</v>
      </c>
      <c r="C385" t="s">
        <v>1082</v>
      </c>
      <c r="D385">
        <v>95.85</v>
      </c>
      <c r="E385">
        <v>95.85</v>
      </c>
      <c r="F385" t="s">
        <v>37</v>
      </c>
      <c r="G385">
        <v>210</v>
      </c>
      <c r="H385" t="s">
        <v>448</v>
      </c>
      <c r="I385" t="s">
        <v>449</v>
      </c>
      <c r="J385" t="s">
        <v>449</v>
      </c>
      <c r="K385">
        <v>387</v>
      </c>
      <c r="L385" t="s">
        <v>1220</v>
      </c>
      <c r="M385">
        <v>48</v>
      </c>
      <c r="N385">
        <v>699</v>
      </c>
      <c r="O385" t="s">
        <v>1004</v>
      </c>
      <c r="P385" t="s">
        <v>1004</v>
      </c>
      <c r="Q385">
        <v>48</v>
      </c>
      <c r="R385">
        <v>291</v>
      </c>
      <c r="S385">
        <v>95.85</v>
      </c>
      <c r="T385">
        <f t="shared" si="5"/>
        <v>27892.35</v>
      </c>
    </row>
    <row r="386" spans="1:20" ht="12.75">
      <c r="A386">
        <v>1</v>
      </c>
      <c r="B386" t="s">
        <v>464</v>
      </c>
      <c r="C386" t="s">
        <v>1082</v>
      </c>
      <c r="D386">
        <v>95.85</v>
      </c>
      <c r="E386">
        <v>95.85</v>
      </c>
      <c r="F386" t="s">
        <v>37</v>
      </c>
      <c r="G386">
        <v>210</v>
      </c>
      <c r="H386" t="s">
        <v>448</v>
      </c>
      <c r="I386" t="s">
        <v>449</v>
      </c>
      <c r="J386" t="s">
        <v>449</v>
      </c>
      <c r="K386">
        <v>388</v>
      </c>
      <c r="L386" t="s">
        <v>1220</v>
      </c>
      <c r="M386">
        <v>47.85</v>
      </c>
      <c r="N386">
        <v>700</v>
      </c>
      <c r="O386" t="s">
        <v>1004</v>
      </c>
      <c r="P386" t="s">
        <v>1004</v>
      </c>
      <c r="Q386">
        <v>47.85</v>
      </c>
      <c r="R386">
        <v>291</v>
      </c>
      <c r="S386">
        <v>47.85</v>
      </c>
      <c r="T386">
        <f t="shared" si="5"/>
        <v>13924.35</v>
      </c>
    </row>
    <row r="387" spans="1:20" ht="12.75">
      <c r="A387">
        <v>1</v>
      </c>
      <c r="B387" t="s">
        <v>465</v>
      </c>
      <c r="C387" t="s">
        <v>1082</v>
      </c>
      <c r="D387">
        <v>59.68</v>
      </c>
      <c r="E387">
        <v>59.68</v>
      </c>
      <c r="F387" t="s">
        <v>37</v>
      </c>
      <c r="G387">
        <v>210</v>
      </c>
      <c r="H387" t="s">
        <v>448</v>
      </c>
      <c r="I387" t="s">
        <v>449</v>
      </c>
      <c r="J387" t="s">
        <v>449</v>
      </c>
      <c r="K387">
        <v>363</v>
      </c>
      <c r="L387" t="s">
        <v>1220</v>
      </c>
      <c r="M387">
        <v>59.68</v>
      </c>
      <c r="N387">
        <v>693</v>
      </c>
      <c r="O387" t="s">
        <v>1004</v>
      </c>
      <c r="P387" t="s">
        <v>1004</v>
      </c>
      <c r="Q387">
        <v>441.44</v>
      </c>
      <c r="R387">
        <v>291</v>
      </c>
      <c r="S387">
        <v>59.68</v>
      </c>
      <c r="T387">
        <f aca="true" t="shared" si="6" ref="T387:T450">R387*S387</f>
        <v>17366.88</v>
      </c>
    </row>
    <row r="388" spans="1:20" ht="12.75">
      <c r="A388">
        <v>1</v>
      </c>
      <c r="B388" t="s">
        <v>466</v>
      </c>
      <c r="C388" t="s">
        <v>1082</v>
      </c>
      <c r="D388">
        <v>19.16</v>
      </c>
      <c r="E388">
        <v>19.16</v>
      </c>
      <c r="F388" t="s">
        <v>37</v>
      </c>
      <c r="G388">
        <v>210</v>
      </c>
      <c r="H388" t="s">
        <v>448</v>
      </c>
      <c r="I388" t="s">
        <v>449</v>
      </c>
      <c r="J388" t="s">
        <v>449</v>
      </c>
      <c r="K388">
        <v>364</v>
      </c>
      <c r="L388" t="s">
        <v>1220</v>
      </c>
      <c r="M388">
        <v>19.16</v>
      </c>
      <c r="N388">
        <v>693</v>
      </c>
      <c r="O388" t="s">
        <v>1004</v>
      </c>
      <c r="P388" t="s">
        <v>1004</v>
      </c>
      <c r="Q388">
        <v>441.44</v>
      </c>
      <c r="R388">
        <v>291</v>
      </c>
      <c r="S388">
        <v>19.16</v>
      </c>
      <c r="T388">
        <f t="shared" si="6"/>
        <v>5575.56</v>
      </c>
    </row>
    <row r="389" spans="1:20" ht="12.75">
      <c r="A389">
        <v>1</v>
      </c>
      <c r="B389" t="s">
        <v>467</v>
      </c>
      <c r="C389" t="s">
        <v>1082</v>
      </c>
      <c r="D389">
        <v>46.87</v>
      </c>
      <c r="E389">
        <v>46.87</v>
      </c>
      <c r="F389" t="s">
        <v>37</v>
      </c>
      <c r="G389">
        <v>210</v>
      </c>
      <c r="H389" t="s">
        <v>448</v>
      </c>
      <c r="I389" t="s">
        <v>449</v>
      </c>
      <c r="J389" t="s">
        <v>449</v>
      </c>
      <c r="K389">
        <v>382</v>
      </c>
      <c r="L389" t="s">
        <v>1220</v>
      </c>
      <c r="M389">
        <v>46.87</v>
      </c>
      <c r="N389">
        <v>695</v>
      </c>
      <c r="O389" t="s">
        <v>1004</v>
      </c>
      <c r="P389" t="s">
        <v>1004</v>
      </c>
      <c r="Q389">
        <v>374.96</v>
      </c>
      <c r="R389">
        <v>291</v>
      </c>
      <c r="S389">
        <v>46.87</v>
      </c>
      <c r="T389">
        <f t="shared" si="6"/>
        <v>13639.17</v>
      </c>
    </row>
    <row r="390" spans="1:20" ht="12.75">
      <c r="A390">
        <v>1</v>
      </c>
      <c r="B390" t="s">
        <v>468</v>
      </c>
      <c r="C390" t="s">
        <v>1082</v>
      </c>
      <c r="D390">
        <v>46.87</v>
      </c>
      <c r="E390">
        <v>46.87</v>
      </c>
      <c r="F390" t="s">
        <v>37</v>
      </c>
      <c r="G390">
        <v>210</v>
      </c>
      <c r="H390" t="s">
        <v>448</v>
      </c>
      <c r="I390" t="s">
        <v>449</v>
      </c>
      <c r="J390" t="s">
        <v>449</v>
      </c>
      <c r="K390">
        <v>381</v>
      </c>
      <c r="L390" t="s">
        <v>1220</v>
      </c>
      <c r="M390">
        <v>46.87</v>
      </c>
      <c r="N390">
        <v>695</v>
      </c>
      <c r="O390" t="s">
        <v>1004</v>
      </c>
      <c r="P390" t="s">
        <v>1004</v>
      </c>
      <c r="Q390">
        <v>374.96</v>
      </c>
      <c r="R390">
        <v>291</v>
      </c>
      <c r="S390">
        <v>46.87</v>
      </c>
      <c r="T390">
        <f t="shared" si="6"/>
        <v>13639.17</v>
      </c>
    </row>
    <row r="391" spans="1:20" ht="12.75">
      <c r="A391">
        <v>1</v>
      </c>
      <c r="B391" t="s">
        <v>469</v>
      </c>
      <c r="C391" t="s">
        <v>1082</v>
      </c>
      <c r="D391">
        <v>46.87</v>
      </c>
      <c r="E391">
        <v>46.87</v>
      </c>
      <c r="F391" t="s">
        <v>37</v>
      </c>
      <c r="G391">
        <v>210</v>
      </c>
      <c r="H391" t="s">
        <v>448</v>
      </c>
      <c r="I391" t="s">
        <v>449</v>
      </c>
      <c r="J391" t="s">
        <v>449</v>
      </c>
      <c r="K391">
        <v>379</v>
      </c>
      <c r="L391" t="s">
        <v>1220</v>
      </c>
      <c r="M391">
        <v>46.87</v>
      </c>
      <c r="N391">
        <v>695</v>
      </c>
      <c r="O391" t="s">
        <v>1004</v>
      </c>
      <c r="P391" t="s">
        <v>1004</v>
      </c>
      <c r="Q391">
        <v>374.96</v>
      </c>
      <c r="R391">
        <v>291</v>
      </c>
      <c r="S391">
        <v>46.87</v>
      </c>
      <c r="T391">
        <f t="shared" si="6"/>
        <v>13639.17</v>
      </c>
    </row>
    <row r="392" spans="1:20" ht="12.75">
      <c r="A392">
        <v>1</v>
      </c>
      <c r="B392" t="s">
        <v>470</v>
      </c>
      <c r="C392" t="s">
        <v>1082</v>
      </c>
      <c r="D392">
        <v>46.87</v>
      </c>
      <c r="E392">
        <v>46.87</v>
      </c>
      <c r="F392" t="s">
        <v>37</v>
      </c>
      <c r="G392">
        <v>210</v>
      </c>
      <c r="H392" t="s">
        <v>448</v>
      </c>
      <c r="I392" t="s">
        <v>449</v>
      </c>
      <c r="J392" t="s">
        <v>449</v>
      </c>
      <c r="K392">
        <v>371</v>
      </c>
      <c r="L392" t="s">
        <v>1220</v>
      </c>
      <c r="M392">
        <v>46.87</v>
      </c>
      <c r="N392">
        <v>694</v>
      </c>
      <c r="O392" t="s">
        <v>1004</v>
      </c>
      <c r="P392" t="s">
        <v>1004</v>
      </c>
      <c r="Q392">
        <v>374.96</v>
      </c>
      <c r="R392">
        <v>291</v>
      </c>
      <c r="S392">
        <v>46.87</v>
      </c>
      <c r="T392">
        <f t="shared" si="6"/>
        <v>13639.17</v>
      </c>
    </row>
    <row r="393" spans="1:20" ht="12.75">
      <c r="A393">
        <v>1</v>
      </c>
      <c r="B393" t="s">
        <v>471</v>
      </c>
      <c r="C393" t="s">
        <v>1082</v>
      </c>
      <c r="D393">
        <v>46.87</v>
      </c>
      <c r="E393">
        <v>46.87</v>
      </c>
      <c r="F393" t="s">
        <v>37</v>
      </c>
      <c r="G393">
        <v>210</v>
      </c>
      <c r="H393" t="s">
        <v>448</v>
      </c>
      <c r="I393" t="s">
        <v>449</v>
      </c>
      <c r="J393" t="s">
        <v>449</v>
      </c>
      <c r="K393">
        <v>372</v>
      </c>
      <c r="L393" t="s">
        <v>1220</v>
      </c>
      <c r="M393">
        <v>46.87</v>
      </c>
      <c r="N393">
        <v>694</v>
      </c>
      <c r="O393" t="s">
        <v>1004</v>
      </c>
      <c r="P393" t="s">
        <v>1004</v>
      </c>
      <c r="Q393">
        <v>374.96</v>
      </c>
      <c r="R393">
        <v>291</v>
      </c>
      <c r="S393">
        <v>46.87</v>
      </c>
      <c r="T393">
        <f t="shared" si="6"/>
        <v>13639.17</v>
      </c>
    </row>
    <row r="394" spans="1:20" ht="12.75">
      <c r="A394">
        <v>1</v>
      </c>
      <c r="B394" t="s">
        <v>472</v>
      </c>
      <c r="C394" t="s">
        <v>1082</v>
      </c>
      <c r="D394">
        <v>46.87</v>
      </c>
      <c r="E394">
        <v>46.87</v>
      </c>
      <c r="F394" t="s">
        <v>37</v>
      </c>
      <c r="G394">
        <v>210</v>
      </c>
      <c r="H394" t="s">
        <v>448</v>
      </c>
      <c r="I394" t="s">
        <v>449</v>
      </c>
      <c r="J394" t="s">
        <v>449</v>
      </c>
      <c r="K394">
        <v>369</v>
      </c>
      <c r="L394" t="s">
        <v>1220</v>
      </c>
      <c r="M394">
        <v>46.87</v>
      </c>
      <c r="N394">
        <v>694</v>
      </c>
      <c r="O394" t="s">
        <v>1004</v>
      </c>
      <c r="P394" t="s">
        <v>1004</v>
      </c>
      <c r="Q394">
        <v>374.96</v>
      </c>
      <c r="R394">
        <v>291</v>
      </c>
      <c r="S394">
        <v>46.87</v>
      </c>
      <c r="T394">
        <f t="shared" si="6"/>
        <v>13639.17</v>
      </c>
    </row>
    <row r="395" spans="1:20" ht="12.75">
      <c r="A395">
        <v>1</v>
      </c>
      <c r="B395" t="s">
        <v>473</v>
      </c>
      <c r="C395" t="s">
        <v>1082</v>
      </c>
      <c r="D395">
        <v>46.87</v>
      </c>
      <c r="E395">
        <v>46.87</v>
      </c>
      <c r="F395" t="s">
        <v>37</v>
      </c>
      <c r="G395">
        <v>210</v>
      </c>
      <c r="H395" t="s">
        <v>448</v>
      </c>
      <c r="I395" t="s">
        <v>449</v>
      </c>
      <c r="J395" t="s">
        <v>449</v>
      </c>
      <c r="K395">
        <v>368</v>
      </c>
      <c r="L395" t="s">
        <v>1220</v>
      </c>
      <c r="M395">
        <v>46.87</v>
      </c>
      <c r="N395">
        <v>694</v>
      </c>
      <c r="O395" t="s">
        <v>1004</v>
      </c>
      <c r="P395" t="s">
        <v>1004</v>
      </c>
      <c r="Q395">
        <v>374.96</v>
      </c>
      <c r="R395">
        <v>291</v>
      </c>
      <c r="S395">
        <v>46.87</v>
      </c>
      <c r="T395">
        <f t="shared" si="6"/>
        <v>13639.17</v>
      </c>
    </row>
    <row r="396" spans="1:20" ht="12.75">
      <c r="A396">
        <v>1</v>
      </c>
      <c r="B396" t="s">
        <v>474</v>
      </c>
      <c r="C396" t="s">
        <v>1082</v>
      </c>
      <c r="D396">
        <v>46.87</v>
      </c>
      <c r="E396">
        <v>46.87</v>
      </c>
      <c r="F396" t="s">
        <v>37</v>
      </c>
      <c r="G396">
        <v>210</v>
      </c>
      <c r="H396" t="s">
        <v>448</v>
      </c>
      <c r="I396" t="s">
        <v>449</v>
      </c>
      <c r="J396" t="s">
        <v>449</v>
      </c>
      <c r="K396">
        <v>377</v>
      </c>
      <c r="L396" t="s">
        <v>1220</v>
      </c>
      <c r="M396">
        <v>46.87</v>
      </c>
      <c r="N396">
        <v>695</v>
      </c>
      <c r="O396" t="s">
        <v>1004</v>
      </c>
      <c r="P396" t="s">
        <v>1004</v>
      </c>
      <c r="Q396">
        <v>374.96</v>
      </c>
      <c r="R396">
        <v>291</v>
      </c>
      <c r="S396">
        <v>46.87</v>
      </c>
      <c r="T396">
        <f t="shared" si="6"/>
        <v>13639.17</v>
      </c>
    </row>
    <row r="397" spans="1:20" ht="12.75">
      <c r="A397">
        <v>1</v>
      </c>
      <c r="B397" t="s">
        <v>475</v>
      </c>
      <c r="C397" t="s">
        <v>1082</v>
      </c>
      <c r="D397">
        <v>46.87</v>
      </c>
      <c r="E397">
        <v>46.87</v>
      </c>
      <c r="F397" t="s">
        <v>37</v>
      </c>
      <c r="G397">
        <v>210</v>
      </c>
      <c r="H397" t="s">
        <v>448</v>
      </c>
      <c r="I397" t="s">
        <v>449</v>
      </c>
      <c r="J397" t="s">
        <v>449</v>
      </c>
      <c r="K397">
        <v>378</v>
      </c>
      <c r="L397" t="s">
        <v>1220</v>
      </c>
      <c r="M397">
        <v>46.87</v>
      </c>
      <c r="N397">
        <v>695</v>
      </c>
      <c r="O397" t="s">
        <v>1004</v>
      </c>
      <c r="P397" t="s">
        <v>1004</v>
      </c>
      <c r="Q397">
        <v>374.96</v>
      </c>
      <c r="R397">
        <v>291</v>
      </c>
      <c r="S397">
        <v>46.87</v>
      </c>
      <c r="T397">
        <f t="shared" si="6"/>
        <v>13639.17</v>
      </c>
    </row>
    <row r="398" spans="1:20" ht="12.75">
      <c r="A398">
        <v>1</v>
      </c>
      <c r="B398" t="s">
        <v>476</v>
      </c>
      <c r="C398" t="s">
        <v>1082</v>
      </c>
      <c r="D398">
        <v>46.87</v>
      </c>
      <c r="E398">
        <v>46.87</v>
      </c>
      <c r="F398" t="s">
        <v>37</v>
      </c>
      <c r="G398">
        <v>210</v>
      </c>
      <c r="H398" t="s">
        <v>448</v>
      </c>
      <c r="I398" t="s">
        <v>449</v>
      </c>
      <c r="J398" t="s">
        <v>449</v>
      </c>
      <c r="K398">
        <v>367</v>
      </c>
      <c r="L398" t="s">
        <v>1220</v>
      </c>
      <c r="M398">
        <v>46.87</v>
      </c>
      <c r="N398">
        <v>694</v>
      </c>
      <c r="O398" t="s">
        <v>1004</v>
      </c>
      <c r="P398" t="s">
        <v>1004</v>
      </c>
      <c r="Q398">
        <v>374.96</v>
      </c>
      <c r="R398">
        <v>291</v>
      </c>
      <c r="S398">
        <v>46.87</v>
      </c>
      <c r="T398">
        <f t="shared" si="6"/>
        <v>13639.17</v>
      </c>
    </row>
    <row r="399" spans="1:20" ht="12.75">
      <c r="A399">
        <v>1</v>
      </c>
      <c r="B399" t="s">
        <v>477</v>
      </c>
      <c r="C399" t="s">
        <v>1082</v>
      </c>
      <c r="D399">
        <v>46.87</v>
      </c>
      <c r="E399">
        <v>46.87</v>
      </c>
      <c r="F399" t="s">
        <v>37</v>
      </c>
      <c r="G399">
        <v>210</v>
      </c>
      <c r="H399" t="s">
        <v>448</v>
      </c>
      <c r="I399" t="s">
        <v>449</v>
      </c>
      <c r="J399" t="s">
        <v>449</v>
      </c>
      <c r="K399">
        <v>373</v>
      </c>
      <c r="L399" t="s">
        <v>1220</v>
      </c>
      <c r="M399">
        <v>46.87</v>
      </c>
      <c r="N399">
        <v>694</v>
      </c>
      <c r="O399" t="s">
        <v>1004</v>
      </c>
      <c r="P399" t="s">
        <v>1004</v>
      </c>
      <c r="Q399">
        <v>374.96</v>
      </c>
      <c r="R399">
        <v>291</v>
      </c>
      <c r="S399">
        <v>46.87</v>
      </c>
      <c r="T399">
        <f t="shared" si="6"/>
        <v>13639.17</v>
      </c>
    </row>
    <row r="400" spans="1:20" ht="12.75">
      <c r="A400">
        <v>1</v>
      </c>
      <c r="B400" t="s">
        <v>478</v>
      </c>
      <c r="C400" t="s">
        <v>1082</v>
      </c>
      <c r="D400">
        <v>46.87</v>
      </c>
      <c r="E400">
        <v>46.87</v>
      </c>
      <c r="F400" t="s">
        <v>37</v>
      </c>
      <c r="G400">
        <v>210</v>
      </c>
      <c r="H400" t="s">
        <v>448</v>
      </c>
      <c r="I400" t="s">
        <v>449</v>
      </c>
      <c r="J400" t="s">
        <v>449</v>
      </c>
      <c r="K400">
        <v>376</v>
      </c>
      <c r="L400" t="s">
        <v>1220</v>
      </c>
      <c r="M400">
        <v>46.87</v>
      </c>
      <c r="N400">
        <v>695</v>
      </c>
      <c r="O400" t="s">
        <v>1004</v>
      </c>
      <c r="P400" t="s">
        <v>1004</v>
      </c>
      <c r="Q400">
        <v>374.96</v>
      </c>
      <c r="R400">
        <v>291</v>
      </c>
      <c r="S400">
        <v>46.87</v>
      </c>
      <c r="T400">
        <f t="shared" si="6"/>
        <v>13639.17</v>
      </c>
    </row>
    <row r="401" spans="1:20" ht="12.75">
      <c r="A401">
        <v>1</v>
      </c>
      <c r="B401" t="s">
        <v>479</v>
      </c>
      <c r="C401" t="s">
        <v>1082</v>
      </c>
      <c r="D401">
        <v>46.87</v>
      </c>
      <c r="E401">
        <v>46.87</v>
      </c>
      <c r="F401" t="s">
        <v>37</v>
      </c>
      <c r="G401">
        <v>210</v>
      </c>
      <c r="H401" t="s">
        <v>448</v>
      </c>
      <c r="I401" t="s">
        <v>449</v>
      </c>
      <c r="J401" t="s">
        <v>449</v>
      </c>
      <c r="K401">
        <v>375</v>
      </c>
      <c r="L401" t="s">
        <v>1220</v>
      </c>
      <c r="M401">
        <v>46.87</v>
      </c>
      <c r="N401">
        <v>695</v>
      </c>
      <c r="O401" t="s">
        <v>1004</v>
      </c>
      <c r="P401" t="s">
        <v>1004</v>
      </c>
      <c r="Q401">
        <v>374.96</v>
      </c>
      <c r="R401">
        <v>291</v>
      </c>
      <c r="S401">
        <v>46.87</v>
      </c>
      <c r="T401">
        <f t="shared" si="6"/>
        <v>13639.17</v>
      </c>
    </row>
    <row r="402" spans="1:20" ht="12.75">
      <c r="A402">
        <v>1</v>
      </c>
      <c r="B402" t="s">
        <v>480</v>
      </c>
      <c r="C402" t="s">
        <v>1082</v>
      </c>
      <c r="D402">
        <v>46.87</v>
      </c>
      <c r="E402">
        <v>46.87</v>
      </c>
      <c r="F402" t="s">
        <v>37</v>
      </c>
      <c r="G402">
        <v>210</v>
      </c>
      <c r="H402" t="s">
        <v>448</v>
      </c>
      <c r="I402" t="s">
        <v>449</v>
      </c>
      <c r="J402" t="s">
        <v>449</v>
      </c>
      <c r="K402">
        <v>380</v>
      </c>
      <c r="L402" t="s">
        <v>1220</v>
      </c>
      <c r="M402">
        <v>46.87</v>
      </c>
      <c r="N402">
        <v>695</v>
      </c>
      <c r="O402" t="s">
        <v>1004</v>
      </c>
      <c r="P402" t="s">
        <v>1004</v>
      </c>
      <c r="Q402">
        <v>374.96</v>
      </c>
      <c r="R402">
        <v>291</v>
      </c>
      <c r="S402">
        <v>46.87</v>
      </c>
      <c r="T402">
        <f t="shared" si="6"/>
        <v>13639.17</v>
      </c>
    </row>
    <row r="403" spans="1:20" ht="12.75">
      <c r="A403">
        <v>1</v>
      </c>
      <c r="B403" t="s">
        <v>481</v>
      </c>
      <c r="C403" t="s">
        <v>1082</v>
      </c>
      <c r="D403">
        <v>46.87</v>
      </c>
      <c r="E403">
        <v>46.87</v>
      </c>
      <c r="F403" t="s">
        <v>37</v>
      </c>
      <c r="G403">
        <v>210</v>
      </c>
      <c r="H403" t="s">
        <v>448</v>
      </c>
      <c r="I403" t="s">
        <v>449</v>
      </c>
      <c r="J403" t="s">
        <v>449</v>
      </c>
      <c r="K403">
        <v>370</v>
      </c>
      <c r="L403" t="s">
        <v>1220</v>
      </c>
      <c r="M403">
        <v>46.87</v>
      </c>
      <c r="N403">
        <v>694</v>
      </c>
      <c r="O403" t="s">
        <v>1004</v>
      </c>
      <c r="P403" t="s">
        <v>1004</v>
      </c>
      <c r="Q403">
        <v>374.96</v>
      </c>
      <c r="R403">
        <v>291</v>
      </c>
      <c r="S403">
        <v>46.87</v>
      </c>
      <c r="T403">
        <f t="shared" si="6"/>
        <v>13639.17</v>
      </c>
    </row>
    <row r="404" spans="1:20" ht="12.75">
      <c r="A404">
        <v>1</v>
      </c>
      <c r="B404" t="s">
        <v>482</v>
      </c>
      <c r="C404" t="s">
        <v>1082</v>
      </c>
      <c r="D404">
        <v>46.87</v>
      </c>
      <c r="E404">
        <v>46.87</v>
      </c>
      <c r="F404" t="s">
        <v>37</v>
      </c>
      <c r="G404">
        <v>210</v>
      </c>
      <c r="H404" t="s">
        <v>448</v>
      </c>
      <c r="I404" t="s">
        <v>449</v>
      </c>
      <c r="J404" t="s">
        <v>449</v>
      </c>
      <c r="K404">
        <v>374</v>
      </c>
      <c r="L404" t="s">
        <v>1220</v>
      </c>
      <c r="M404">
        <v>46.87</v>
      </c>
      <c r="N404">
        <v>694</v>
      </c>
      <c r="O404" t="s">
        <v>1004</v>
      </c>
      <c r="P404" t="s">
        <v>1004</v>
      </c>
      <c r="Q404">
        <v>374.96</v>
      </c>
      <c r="R404">
        <v>291</v>
      </c>
      <c r="S404">
        <v>46.87</v>
      </c>
      <c r="T404">
        <f t="shared" si="6"/>
        <v>13639.17</v>
      </c>
    </row>
    <row r="405" spans="1:20" ht="12.75">
      <c r="A405">
        <v>1</v>
      </c>
      <c r="B405" t="s">
        <v>483</v>
      </c>
      <c r="C405" t="s">
        <v>1082</v>
      </c>
      <c r="D405">
        <v>10.45</v>
      </c>
      <c r="E405">
        <v>10.45</v>
      </c>
      <c r="F405" t="s">
        <v>37</v>
      </c>
      <c r="G405">
        <v>210</v>
      </c>
      <c r="H405" t="s">
        <v>448</v>
      </c>
      <c r="I405" t="s">
        <v>449</v>
      </c>
      <c r="J405" t="s">
        <v>449</v>
      </c>
      <c r="K405">
        <v>350</v>
      </c>
      <c r="L405" t="s">
        <v>1220</v>
      </c>
      <c r="M405">
        <v>10.45</v>
      </c>
      <c r="N405">
        <v>688</v>
      </c>
      <c r="O405" t="s">
        <v>1004</v>
      </c>
      <c r="P405" t="s">
        <v>1004</v>
      </c>
      <c r="Q405">
        <v>87.26</v>
      </c>
      <c r="R405">
        <v>291</v>
      </c>
      <c r="S405">
        <v>10.45</v>
      </c>
      <c r="T405">
        <f t="shared" si="6"/>
        <v>3040.95</v>
      </c>
    </row>
    <row r="406" spans="1:20" ht="12.75">
      <c r="A406">
        <v>1</v>
      </c>
      <c r="B406" t="s">
        <v>484</v>
      </c>
      <c r="C406" t="s">
        <v>1082</v>
      </c>
      <c r="D406">
        <v>57.28</v>
      </c>
      <c r="E406">
        <v>57.28</v>
      </c>
      <c r="F406" t="s">
        <v>37</v>
      </c>
      <c r="G406">
        <v>210</v>
      </c>
      <c r="H406" t="s">
        <v>448</v>
      </c>
      <c r="I406" t="s">
        <v>449</v>
      </c>
      <c r="J406" t="s">
        <v>449</v>
      </c>
      <c r="K406">
        <v>386</v>
      </c>
      <c r="L406" t="s">
        <v>1220</v>
      </c>
      <c r="M406">
        <v>57.28</v>
      </c>
      <c r="N406">
        <v>698</v>
      </c>
      <c r="O406" t="s">
        <v>1004</v>
      </c>
      <c r="P406" t="s">
        <v>1004</v>
      </c>
      <c r="Q406">
        <v>661.8</v>
      </c>
      <c r="R406">
        <v>291</v>
      </c>
      <c r="S406">
        <v>57.28</v>
      </c>
      <c r="T406">
        <f t="shared" si="6"/>
        <v>16668.48</v>
      </c>
    </row>
    <row r="407" spans="1:20" ht="12.75">
      <c r="A407">
        <v>1</v>
      </c>
      <c r="B407" t="s">
        <v>485</v>
      </c>
      <c r="C407" t="s">
        <v>1082</v>
      </c>
      <c r="D407">
        <v>22.77</v>
      </c>
      <c r="E407">
        <v>22.77</v>
      </c>
      <c r="F407" t="s">
        <v>37</v>
      </c>
      <c r="G407">
        <v>210</v>
      </c>
      <c r="H407" t="s">
        <v>448</v>
      </c>
      <c r="I407" t="s">
        <v>449</v>
      </c>
      <c r="J407" t="s">
        <v>449</v>
      </c>
      <c r="K407">
        <v>359</v>
      </c>
      <c r="L407" t="s">
        <v>1220</v>
      </c>
      <c r="M407">
        <v>22.77</v>
      </c>
      <c r="N407">
        <v>691</v>
      </c>
      <c r="O407" t="s">
        <v>1004</v>
      </c>
      <c r="P407" t="s">
        <v>1004</v>
      </c>
      <c r="Q407">
        <v>503.48</v>
      </c>
      <c r="R407">
        <v>291</v>
      </c>
      <c r="S407">
        <v>22.77</v>
      </c>
      <c r="T407">
        <f t="shared" si="6"/>
        <v>6626.07</v>
      </c>
    </row>
    <row r="408" spans="1:20" ht="12.75">
      <c r="A408">
        <v>1</v>
      </c>
      <c r="B408" t="s">
        <v>486</v>
      </c>
      <c r="C408" t="s">
        <v>1082</v>
      </c>
      <c r="D408">
        <v>185.3</v>
      </c>
      <c r="E408">
        <v>185.3</v>
      </c>
      <c r="F408" t="s">
        <v>37</v>
      </c>
      <c r="G408">
        <v>210</v>
      </c>
      <c r="H408" t="s">
        <v>448</v>
      </c>
      <c r="I408" t="s">
        <v>449</v>
      </c>
      <c r="J408" t="s">
        <v>449</v>
      </c>
      <c r="K408">
        <v>391</v>
      </c>
      <c r="L408" t="s">
        <v>1220</v>
      </c>
      <c r="M408">
        <v>185.3</v>
      </c>
      <c r="N408">
        <v>703</v>
      </c>
      <c r="O408" t="s">
        <v>1004</v>
      </c>
      <c r="P408" t="s">
        <v>1004</v>
      </c>
      <c r="Q408">
        <v>185.3</v>
      </c>
      <c r="R408">
        <v>291</v>
      </c>
      <c r="S408">
        <v>185.3</v>
      </c>
      <c r="T408">
        <f t="shared" si="6"/>
        <v>53922.3</v>
      </c>
    </row>
    <row r="409" spans="1:20" ht="12.75">
      <c r="A409">
        <v>1</v>
      </c>
      <c r="B409" t="s">
        <v>487</v>
      </c>
      <c r="C409" t="s">
        <v>1082</v>
      </c>
      <c r="D409">
        <v>604.52</v>
      </c>
      <c r="E409">
        <v>604.52</v>
      </c>
      <c r="F409" t="s">
        <v>37</v>
      </c>
      <c r="G409">
        <v>210</v>
      </c>
      <c r="H409" t="s">
        <v>448</v>
      </c>
      <c r="I409" t="s">
        <v>449</v>
      </c>
      <c r="J409" t="s">
        <v>449</v>
      </c>
      <c r="K409">
        <v>385</v>
      </c>
      <c r="L409" t="s">
        <v>1220</v>
      </c>
      <c r="M409">
        <v>604.52</v>
      </c>
      <c r="N409">
        <v>698</v>
      </c>
      <c r="O409" t="s">
        <v>1004</v>
      </c>
      <c r="P409" t="s">
        <v>1004</v>
      </c>
      <c r="Q409">
        <v>661.8</v>
      </c>
      <c r="R409">
        <v>291</v>
      </c>
      <c r="S409">
        <v>604.52</v>
      </c>
      <c r="T409">
        <f t="shared" si="6"/>
        <v>175915.32</v>
      </c>
    </row>
    <row r="410" spans="1:20" ht="12.75">
      <c r="A410">
        <v>1</v>
      </c>
      <c r="B410" t="s">
        <v>488</v>
      </c>
      <c r="C410" t="s">
        <v>1082</v>
      </c>
      <c r="D410">
        <v>5806.43</v>
      </c>
      <c r="E410">
        <v>4923.11</v>
      </c>
      <c r="F410" t="s">
        <v>37</v>
      </c>
      <c r="G410">
        <v>210</v>
      </c>
      <c r="H410" t="s">
        <v>448</v>
      </c>
      <c r="I410" t="s">
        <v>449</v>
      </c>
      <c r="J410" t="s">
        <v>449</v>
      </c>
      <c r="K410">
        <v>342</v>
      </c>
      <c r="L410" t="s">
        <v>1220</v>
      </c>
      <c r="M410">
        <v>4923.11</v>
      </c>
      <c r="N410">
        <v>682</v>
      </c>
      <c r="O410" t="s">
        <v>1004</v>
      </c>
      <c r="P410" t="s">
        <v>1004</v>
      </c>
      <c r="Q410">
        <v>4923.11</v>
      </c>
      <c r="R410">
        <v>291</v>
      </c>
      <c r="S410">
        <v>4923.11</v>
      </c>
      <c r="T410">
        <f t="shared" si="6"/>
        <v>1432625.01</v>
      </c>
    </row>
    <row r="411" spans="1:20" ht="12.75">
      <c r="A411">
        <v>1</v>
      </c>
      <c r="B411" t="s">
        <v>489</v>
      </c>
      <c r="C411" t="s">
        <v>1082</v>
      </c>
      <c r="D411">
        <v>69.94</v>
      </c>
      <c r="E411">
        <v>69.94</v>
      </c>
      <c r="F411" t="s">
        <v>37</v>
      </c>
      <c r="G411">
        <v>210</v>
      </c>
      <c r="H411" t="s">
        <v>448</v>
      </c>
      <c r="I411" t="s">
        <v>449</v>
      </c>
      <c r="J411" t="s">
        <v>449</v>
      </c>
      <c r="K411">
        <v>357</v>
      </c>
      <c r="L411" t="s">
        <v>1220</v>
      </c>
      <c r="M411">
        <v>69.94</v>
      </c>
      <c r="N411">
        <v>691</v>
      </c>
      <c r="O411" t="s">
        <v>1004</v>
      </c>
      <c r="P411" t="s">
        <v>1004</v>
      </c>
      <c r="Q411">
        <v>503.48</v>
      </c>
      <c r="R411">
        <v>291</v>
      </c>
      <c r="S411">
        <v>69.94</v>
      </c>
      <c r="T411">
        <f t="shared" si="6"/>
        <v>20352.54</v>
      </c>
    </row>
    <row r="412" spans="1:20" ht="12.75">
      <c r="A412">
        <v>1</v>
      </c>
      <c r="B412" t="s">
        <v>490</v>
      </c>
      <c r="C412" t="s">
        <v>1082</v>
      </c>
      <c r="D412">
        <v>53.81</v>
      </c>
      <c r="E412">
        <v>53.81</v>
      </c>
      <c r="F412" t="s">
        <v>37</v>
      </c>
      <c r="G412">
        <v>210</v>
      </c>
      <c r="H412" t="s">
        <v>448</v>
      </c>
      <c r="I412" t="s">
        <v>449</v>
      </c>
      <c r="J412" t="s">
        <v>449</v>
      </c>
      <c r="K412">
        <v>346</v>
      </c>
      <c r="L412" t="s">
        <v>1220</v>
      </c>
      <c r="M412">
        <v>31.15</v>
      </c>
      <c r="N412">
        <v>686</v>
      </c>
      <c r="O412" t="s">
        <v>1004</v>
      </c>
      <c r="P412" t="s">
        <v>1004</v>
      </c>
      <c r="Q412">
        <v>31.15</v>
      </c>
      <c r="R412">
        <v>291</v>
      </c>
      <c r="S412">
        <v>53.81</v>
      </c>
      <c r="T412">
        <f t="shared" si="6"/>
        <v>15658.710000000001</v>
      </c>
    </row>
    <row r="413" spans="1:20" ht="12.75">
      <c r="A413">
        <v>1</v>
      </c>
      <c r="B413" t="s">
        <v>490</v>
      </c>
      <c r="C413" t="s">
        <v>1082</v>
      </c>
      <c r="D413">
        <v>53.81</v>
      </c>
      <c r="E413">
        <v>53.81</v>
      </c>
      <c r="F413" t="s">
        <v>37</v>
      </c>
      <c r="G413">
        <v>210</v>
      </c>
      <c r="H413" t="s">
        <v>448</v>
      </c>
      <c r="I413" t="s">
        <v>449</v>
      </c>
      <c r="J413" t="s">
        <v>449</v>
      </c>
      <c r="K413">
        <v>347</v>
      </c>
      <c r="L413" t="s">
        <v>1220</v>
      </c>
      <c r="M413">
        <v>22.66</v>
      </c>
      <c r="N413">
        <v>687</v>
      </c>
      <c r="O413" t="s">
        <v>1004</v>
      </c>
      <c r="P413" t="s">
        <v>1004</v>
      </c>
      <c r="Q413">
        <v>22.66</v>
      </c>
      <c r="R413">
        <v>291</v>
      </c>
      <c r="S413">
        <v>22.66</v>
      </c>
      <c r="T413">
        <f t="shared" si="6"/>
        <v>6594.06</v>
      </c>
    </row>
    <row r="414" spans="1:20" ht="12.75">
      <c r="A414">
        <v>1</v>
      </c>
      <c r="B414" t="s">
        <v>491</v>
      </c>
      <c r="C414" t="s">
        <v>1082</v>
      </c>
      <c r="D414">
        <v>453</v>
      </c>
      <c r="E414">
        <v>453</v>
      </c>
      <c r="F414" t="s">
        <v>37</v>
      </c>
      <c r="G414">
        <v>210</v>
      </c>
      <c r="H414" t="s">
        <v>448</v>
      </c>
      <c r="I414" t="s">
        <v>449</v>
      </c>
      <c r="J414" t="s">
        <v>449</v>
      </c>
      <c r="K414">
        <v>392</v>
      </c>
      <c r="L414" t="s">
        <v>1220</v>
      </c>
      <c r="M414">
        <v>453</v>
      </c>
      <c r="N414">
        <v>692</v>
      </c>
      <c r="O414" t="s">
        <v>1004</v>
      </c>
      <c r="P414" t="s">
        <v>1004</v>
      </c>
      <c r="Q414">
        <v>722.24</v>
      </c>
      <c r="R414">
        <v>291</v>
      </c>
      <c r="S414">
        <v>453</v>
      </c>
      <c r="T414">
        <f t="shared" si="6"/>
        <v>131823</v>
      </c>
    </row>
    <row r="415" spans="1:20" ht="12.75">
      <c r="A415">
        <v>1</v>
      </c>
      <c r="B415" t="s">
        <v>492</v>
      </c>
      <c r="C415" t="s">
        <v>1082</v>
      </c>
      <c r="D415">
        <v>32.99</v>
      </c>
      <c r="E415">
        <v>32.99</v>
      </c>
      <c r="F415" t="s">
        <v>37</v>
      </c>
      <c r="G415">
        <v>210</v>
      </c>
      <c r="H415" t="s">
        <v>448</v>
      </c>
      <c r="I415" t="s">
        <v>449</v>
      </c>
      <c r="J415" t="s">
        <v>449</v>
      </c>
      <c r="K415">
        <v>362</v>
      </c>
      <c r="L415" t="s">
        <v>1220</v>
      </c>
      <c r="M415">
        <v>32.99</v>
      </c>
      <c r="N415">
        <v>693</v>
      </c>
      <c r="O415" t="s">
        <v>1004</v>
      </c>
      <c r="P415" t="s">
        <v>1004</v>
      </c>
      <c r="Q415">
        <v>441.44</v>
      </c>
      <c r="R415">
        <v>291</v>
      </c>
      <c r="S415">
        <v>32.99</v>
      </c>
      <c r="T415">
        <f t="shared" si="6"/>
        <v>9600.09</v>
      </c>
    </row>
    <row r="416" spans="1:20" ht="12.75">
      <c r="A416">
        <v>1</v>
      </c>
      <c r="B416" t="s">
        <v>493</v>
      </c>
      <c r="C416" t="s">
        <v>1082</v>
      </c>
      <c r="D416">
        <v>89.61</v>
      </c>
      <c r="E416">
        <v>89.61</v>
      </c>
      <c r="F416" t="s">
        <v>37</v>
      </c>
      <c r="G416">
        <v>210</v>
      </c>
      <c r="H416" t="s">
        <v>448</v>
      </c>
      <c r="I416" t="s">
        <v>449</v>
      </c>
      <c r="J416" t="s">
        <v>449</v>
      </c>
      <c r="K416">
        <v>383</v>
      </c>
      <c r="L416" t="s">
        <v>1220</v>
      </c>
      <c r="M416">
        <v>69.24</v>
      </c>
      <c r="N416">
        <v>696</v>
      </c>
      <c r="O416" t="s">
        <v>1004</v>
      </c>
      <c r="P416" t="s">
        <v>1004</v>
      </c>
      <c r="Q416">
        <v>69.24</v>
      </c>
      <c r="R416">
        <v>291</v>
      </c>
      <c r="S416">
        <v>89.61</v>
      </c>
      <c r="T416">
        <f t="shared" si="6"/>
        <v>26076.51</v>
      </c>
    </row>
    <row r="417" spans="1:20" ht="12.75">
      <c r="A417">
        <v>1</v>
      </c>
      <c r="B417" t="s">
        <v>493</v>
      </c>
      <c r="C417" t="s">
        <v>1082</v>
      </c>
      <c r="D417">
        <v>89.61</v>
      </c>
      <c r="E417">
        <v>89.61</v>
      </c>
      <c r="F417" t="s">
        <v>37</v>
      </c>
      <c r="G417">
        <v>210</v>
      </c>
      <c r="H417" t="s">
        <v>448</v>
      </c>
      <c r="I417" t="s">
        <v>449</v>
      </c>
      <c r="J417" t="s">
        <v>449</v>
      </c>
      <c r="K417">
        <v>384</v>
      </c>
      <c r="L417" t="s">
        <v>1220</v>
      </c>
      <c r="M417">
        <v>20.37</v>
      </c>
      <c r="N417">
        <v>697</v>
      </c>
      <c r="O417" t="s">
        <v>1004</v>
      </c>
      <c r="P417" t="s">
        <v>1004</v>
      </c>
      <c r="Q417">
        <v>20.37</v>
      </c>
      <c r="R417">
        <v>291</v>
      </c>
      <c r="S417">
        <v>20.37</v>
      </c>
      <c r="T417">
        <f t="shared" si="6"/>
        <v>5927.67</v>
      </c>
    </row>
    <row r="418" spans="1:20" ht="12.75">
      <c r="A418">
        <v>1</v>
      </c>
      <c r="B418" t="s">
        <v>494</v>
      </c>
      <c r="C418" t="s">
        <v>1082</v>
      </c>
      <c r="D418">
        <v>119.15</v>
      </c>
      <c r="E418">
        <v>119.15</v>
      </c>
      <c r="F418" t="s">
        <v>37</v>
      </c>
      <c r="G418">
        <v>210</v>
      </c>
      <c r="H418" t="s">
        <v>448</v>
      </c>
      <c r="I418" t="s">
        <v>449</v>
      </c>
      <c r="J418" t="s">
        <v>449</v>
      </c>
      <c r="K418">
        <v>355</v>
      </c>
      <c r="L418" t="s">
        <v>1220</v>
      </c>
      <c r="M418">
        <v>119.15</v>
      </c>
      <c r="N418">
        <v>691</v>
      </c>
      <c r="O418" t="s">
        <v>1004</v>
      </c>
      <c r="P418" t="s">
        <v>1004</v>
      </c>
      <c r="Q418">
        <v>503.48</v>
      </c>
      <c r="R418">
        <v>291</v>
      </c>
      <c r="S418">
        <v>119.15</v>
      </c>
      <c r="T418">
        <f t="shared" si="6"/>
        <v>34672.65</v>
      </c>
    </row>
    <row r="419" spans="1:20" ht="12.75">
      <c r="A419">
        <v>1</v>
      </c>
      <c r="B419" t="s">
        <v>495</v>
      </c>
      <c r="C419" t="s">
        <v>1082</v>
      </c>
      <c r="D419">
        <v>145.89</v>
      </c>
      <c r="E419">
        <v>145.89</v>
      </c>
      <c r="F419" t="s">
        <v>37</v>
      </c>
      <c r="G419">
        <v>210</v>
      </c>
      <c r="H419" t="s">
        <v>448</v>
      </c>
      <c r="I419" t="s">
        <v>449</v>
      </c>
      <c r="J419" t="s">
        <v>449</v>
      </c>
      <c r="K419">
        <v>366</v>
      </c>
      <c r="L419" t="s">
        <v>1220</v>
      </c>
      <c r="M419">
        <v>145.89</v>
      </c>
      <c r="N419">
        <v>693</v>
      </c>
      <c r="O419" t="s">
        <v>1004</v>
      </c>
      <c r="P419" t="s">
        <v>1004</v>
      </c>
      <c r="Q419">
        <v>441.44</v>
      </c>
      <c r="R419">
        <v>291</v>
      </c>
      <c r="S419">
        <v>145.89</v>
      </c>
      <c r="T419">
        <f t="shared" si="6"/>
        <v>42453.99</v>
      </c>
    </row>
    <row r="420" spans="1:20" ht="12.75">
      <c r="A420">
        <v>1</v>
      </c>
      <c r="B420" t="s">
        <v>711</v>
      </c>
      <c r="C420" t="s">
        <v>1033</v>
      </c>
      <c r="D420">
        <v>401.86</v>
      </c>
      <c r="E420">
        <v>401.86</v>
      </c>
      <c r="F420" t="s">
        <v>239</v>
      </c>
      <c r="G420">
        <v>210</v>
      </c>
      <c r="H420" t="s">
        <v>448</v>
      </c>
      <c r="I420" t="s">
        <v>449</v>
      </c>
      <c r="J420" t="s">
        <v>449</v>
      </c>
      <c r="K420">
        <v>479</v>
      </c>
      <c r="L420" t="s">
        <v>1239</v>
      </c>
      <c r="M420">
        <v>401.86</v>
      </c>
      <c r="N420">
        <v>675</v>
      </c>
      <c r="O420" t="s">
        <v>1004</v>
      </c>
      <c r="P420" t="s">
        <v>1004</v>
      </c>
      <c r="Q420">
        <v>1455.02</v>
      </c>
      <c r="R420">
        <v>115</v>
      </c>
      <c r="S420">
        <v>401.86</v>
      </c>
      <c r="T420">
        <f t="shared" si="6"/>
        <v>46213.9</v>
      </c>
    </row>
    <row r="421" spans="1:20" ht="12.75">
      <c r="A421">
        <v>1</v>
      </c>
      <c r="B421" t="s">
        <v>712</v>
      </c>
      <c r="C421" t="s">
        <v>1033</v>
      </c>
      <c r="D421">
        <v>244.94</v>
      </c>
      <c r="E421">
        <v>244.94</v>
      </c>
      <c r="F421" t="s">
        <v>239</v>
      </c>
      <c r="G421">
        <v>210</v>
      </c>
      <c r="H421" t="s">
        <v>448</v>
      </c>
      <c r="I421" t="s">
        <v>449</v>
      </c>
      <c r="J421" t="s">
        <v>449</v>
      </c>
      <c r="K421">
        <v>499</v>
      </c>
      <c r="L421" t="s">
        <v>1239</v>
      </c>
      <c r="M421">
        <v>244.94</v>
      </c>
      <c r="N421">
        <v>678</v>
      </c>
      <c r="O421" t="s">
        <v>1004</v>
      </c>
      <c r="P421" t="s">
        <v>1004</v>
      </c>
      <c r="Q421">
        <v>1088.7</v>
      </c>
      <c r="R421">
        <v>115</v>
      </c>
      <c r="S421">
        <v>244.94</v>
      </c>
      <c r="T421">
        <f t="shared" si="6"/>
        <v>28168.1</v>
      </c>
    </row>
    <row r="422" spans="1:20" ht="12.75">
      <c r="A422">
        <v>1</v>
      </c>
      <c r="B422" t="s">
        <v>713</v>
      </c>
      <c r="C422" t="s">
        <v>1033</v>
      </c>
      <c r="D422">
        <v>150.48</v>
      </c>
      <c r="E422">
        <v>150.48</v>
      </c>
      <c r="F422" t="s">
        <v>239</v>
      </c>
      <c r="G422">
        <v>210</v>
      </c>
      <c r="H422" t="s">
        <v>448</v>
      </c>
      <c r="I422" t="s">
        <v>449</v>
      </c>
      <c r="J422" t="s">
        <v>449</v>
      </c>
      <c r="K422">
        <v>508</v>
      </c>
      <c r="L422" t="s">
        <v>1239</v>
      </c>
      <c r="M422">
        <v>150.48</v>
      </c>
      <c r="N422">
        <v>681</v>
      </c>
      <c r="O422" t="s">
        <v>1004</v>
      </c>
      <c r="P422" t="s">
        <v>1004</v>
      </c>
      <c r="Q422">
        <v>546.33</v>
      </c>
      <c r="R422">
        <v>115</v>
      </c>
      <c r="S422">
        <v>150.48</v>
      </c>
      <c r="T422">
        <f t="shared" si="6"/>
        <v>17305.199999999997</v>
      </c>
    </row>
    <row r="423" spans="1:20" ht="12.75">
      <c r="A423">
        <v>1</v>
      </c>
      <c r="B423" t="s">
        <v>714</v>
      </c>
      <c r="C423" t="s">
        <v>1033</v>
      </c>
      <c r="D423">
        <v>267.41</v>
      </c>
      <c r="E423">
        <v>267.41</v>
      </c>
      <c r="F423" t="s">
        <v>239</v>
      </c>
      <c r="G423">
        <v>210</v>
      </c>
      <c r="H423" t="s">
        <v>448</v>
      </c>
      <c r="I423" t="s">
        <v>449</v>
      </c>
      <c r="J423" t="s">
        <v>449</v>
      </c>
      <c r="K423">
        <v>475</v>
      </c>
      <c r="L423" t="s">
        <v>990</v>
      </c>
      <c r="M423">
        <v>267.41</v>
      </c>
      <c r="N423">
        <v>674</v>
      </c>
      <c r="O423" t="s">
        <v>1004</v>
      </c>
      <c r="P423" t="s">
        <v>1004</v>
      </c>
      <c r="Q423">
        <v>1155.75</v>
      </c>
      <c r="R423">
        <v>115</v>
      </c>
      <c r="S423">
        <v>267.41</v>
      </c>
      <c r="T423">
        <f t="shared" si="6"/>
        <v>30752.15</v>
      </c>
    </row>
    <row r="424" spans="1:20" ht="12.75">
      <c r="A424">
        <v>1</v>
      </c>
      <c r="B424" t="s">
        <v>715</v>
      </c>
      <c r="C424" t="s">
        <v>1033</v>
      </c>
      <c r="D424">
        <v>1053.16</v>
      </c>
      <c r="E424">
        <v>1053.16</v>
      </c>
      <c r="F424" t="s">
        <v>239</v>
      </c>
      <c r="G424">
        <v>210</v>
      </c>
      <c r="H424" t="s">
        <v>448</v>
      </c>
      <c r="I424" t="s">
        <v>449</v>
      </c>
      <c r="J424" t="s">
        <v>449</v>
      </c>
      <c r="K424">
        <v>480</v>
      </c>
      <c r="L424" t="s">
        <v>1239</v>
      </c>
      <c r="M424">
        <v>1053.16</v>
      </c>
      <c r="N424">
        <v>675</v>
      </c>
      <c r="O424" t="s">
        <v>1004</v>
      </c>
      <c r="P424" t="s">
        <v>1004</v>
      </c>
      <c r="Q424">
        <v>1455.02</v>
      </c>
      <c r="R424">
        <v>115</v>
      </c>
      <c r="S424">
        <v>1053.16</v>
      </c>
      <c r="T424">
        <f t="shared" si="6"/>
        <v>121113.40000000001</v>
      </c>
    </row>
    <row r="425" spans="1:20" ht="12.75">
      <c r="A425">
        <v>1</v>
      </c>
      <c r="B425" t="s">
        <v>716</v>
      </c>
      <c r="C425" t="s">
        <v>1033</v>
      </c>
      <c r="D425">
        <v>156.41</v>
      </c>
      <c r="E425">
        <v>156.41</v>
      </c>
      <c r="F425" t="s">
        <v>239</v>
      </c>
      <c r="G425">
        <v>210</v>
      </c>
      <c r="H425" t="s">
        <v>448</v>
      </c>
      <c r="I425" t="s">
        <v>449</v>
      </c>
      <c r="J425" t="s">
        <v>449</v>
      </c>
      <c r="K425">
        <v>507</v>
      </c>
      <c r="L425" t="s">
        <v>1239</v>
      </c>
      <c r="M425">
        <v>156.41</v>
      </c>
      <c r="N425">
        <v>681</v>
      </c>
      <c r="O425" t="s">
        <v>1004</v>
      </c>
      <c r="P425" t="s">
        <v>1004</v>
      </c>
      <c r="Q425">
        <v>546.33</v>
      </c>
      <c r="R425">
        <v>115</v>
      </c>
      <c r="S425">
        <v>156.41</v>
      </c>
      <c r="T425">
        <f t="shared" si="6"/>
        <v>17987.149999999998</v>
      </c>
    </row>
    <row r="426" spans="1:20" ht="12.75">
      <c r="A426">
        <v>1</v>
      </c>
      <c r="B426" t="s">
        <v>717</v>
      </c>
      <c r="C426" t="s">
        <v>1033</v>
      </c>
      <c r="D426">
        <v>153.94</v>
      </c>
      <c r="E426">
        <v>153.94</v>
      </c>
      <c r="F426" t="s">
        <v>239</v>
      </c>
      <c r="G426">
        <v>210</v>
      </c>
      <c r="H426" t="s">
        <v>448</v>
      </c>
      <c r="I426" t="s">
        <v>449</v>
      </c>
      <c r="J426" t="s">
        <v>449</v>
      </c>
      <c r="K426">
        <v>471</v>
      </c>
      <c r="L426" t="s">
        <v>990</v>
      </c>
      <c r="M426">
        <v>153.94</v>
      </c>
      <c r="N426">
        <v>671</v>
      </c>
      <c r="O426" t="s">
        <v>1004</v>
      </c>
      <c r="P426" t="s">
        <v>1004</v>
      </c>
      <c r="Q426">
        <v>153.94</v>
      </c>
      <c r="R426">
        <v>115</v>
      </c>
      <c r="S426">
        <v>153.94</v>
      </c>
      <c r="T426">
        <f t="shared" si="6"/>
        <v>17703.1</v>
      </c>
    </row>
    <row r="427" spans="1:20" ht="12.75">
      <c r="A427">
        <v>1</v>
      </c>
      <c r="B427" t="s">
        <v>718</v>
      </c>
      <c r="C427" t="s">
        <v>1033</v>
      </c>
      <c r="D427">
        <v>112.11</v>
      </c>
      <c r="E427">
        <v>112.11</v>
      </c>
      <c r="F427" t="s">
        <v>239</v>
      </c>
      <c r="G427">
        <v>210</v>
      </c>
      <c r="H427" t="s">
        <v>448</v>
      </c>
      <c r="I427" t="s">
        <v>449</v>
      </c>
      <c r="J427" t="s">
        <v>449</v>
      </c>
      <c r="K427">
        <v>492</v>
      </c>
      <c r="L427" t="s">
        <v>1239</v>
      </c>
      <c r="M427">
        <v>112.11</v>
      </c>
      <c r="N427">
        <v>677</v>
      </c>
      <c r="O427" t="s">
        <v>1004</v>
      </c>
      <c r="P427" t="s">
        <v>1004</v>
      </c>
      <c r="Q427">
        <v>944.77</v>
      </c>
      <c r="R427">
        <v>115</v>
      </c>
      <c r="S427">
        <v>112.11</v>
      </c>
      <c r="T427">
        <f t="shared" si="6"/>
        <v>12892.65</v>
      </c>
    </row>
    <row r="428" spans="1:20" ht="12.75">
      <c r="A428">
        <v>1</v>
      </c>
      <c r="B428" t="s">
        <v>719</v>
      </c>
      <c r="C428" t="s">
        <v>1033</v>
      </c>
      <c r="D428">
        <v>186.31</v>
      </c>
      <c r="E428">
        <v>110.51</v>
      </c>
      <c r="F428" t="s">
        <v>239</v>
      </c>
      <c r="G428">
        <v>210</v>
      </c>
      <c r="H428" t="s">
        <v>448</v>
      </c>
      <c r="I428" t="s">
        <v>449</v>
      </c>
      <c r="J428" t="s">
        <v>449</v>
      </c>
      <c r="K428">
        <v>520</v>
      </c>
      <c r="L428" t="s">
        <v>1239</v>
      </c>
      <c r="M428">
        <v>110.51</v>
      </c>
      <c r="N428">
        <v>681</v>
      </c>
      <c r="O428" t="s">
        <v>1004</v>
      </c>
      <c r="P428" t="s">
        <v>1004</v>
      </c>
      <c r="Q428">
        <v>546.33</v>
      </c>
      <c r="R428">
        <v>115</v>
      </c>
      <c r="S428">
        <v>110.51</v>
      </c>
      <c r="T428">
        <f t="shared" si="6"/>
        <v>12708.650000000001</v>
      </c>
    </row>
    <row r="429" spans="1:20" ht="12.75">
      <c r="A429">
        <v>1</v>
      </c>
      <c r="B429" t="s">
        <v>720</v>
      </c>
      <c r="C429" t="s">
        <v>1033</v>
      </c>
      <c r="D429">
        <v>206.88</v>
      </c>
      <c r="E429">
        <v>206.88</v>
      </c>
      <c r="F429" t="s">
        <v>239</v>
      </c>
      <c r="G429">
        <v>210</v>
      </c>
      <c r="H429" t="s">
        <v>448</v>
      </c>
      <c r="I429" t="s">
        <v>449</v>
      </c>
      <c r="J429" t="s">
        <v>449</v>
      </c>
      <c r="K429">
        <v>474</v>
      </c>
      <c r="L429" t="s">
        <v>990</v>
      </c>
      <c r="M429">
        <v>206.88</v>
      </c>
      <c r="N429">
        <v>674</v>
      </c>
      <c r="O429" t="s">
        <v>1004</v>
      </c>
      <c r="P429" t="s">
        <v>1004</v>
      </c>
      <c r="Q429">
        <v>1155.75</v>
      </c>
      <c r="R429">
        <v>115</v>
      </c>
      <c r="S429">
        <v>206.88</v>
      </c>
      <c r="T429">
        <f t="shared" si="6"/>
        <v>23791.2</v>
      </c>
    </row>
    <row r="430" spans="1:20" ht="12.75">
      <c r="A430">
        <v>1</v>
      </c>
      <c r="B430" t="s">
        <v>721</v>
      </c>
      <c r="C430" t="s">
        <v>1033</v>
      </c>
      <c r="D430">
        <v>106.89</v>
      </c>
      <c r="E430">
        <v>106.89</v>
      </c>
      <c r="F430" t="s">
        <v>239</v>
      </c>
      <c r="G430">
        <v>210</v>
      </c>
      <c r="H430" t="s">
        <v>448</v>
      </c>
      <c r="I430" t="s">
        <v>449</v>
      </c>
      <c r="J430" t="s">
        <v>449</v>
      </c>
      <c r="K430">
        <v>493</v>
      </c>
      <c r="L430" t="s">
        <v>1239</v>
      </c>
      <c r="M430">
        <v>106.89</v>
      </c>
      <c r="N430">
        <v>677</v>
      </c>
      <c r="O430" t="s">
        <v>1004</v>
      </c>
      <c r="P430" t="s">
        <v>1004</v>
      </c>
      <c r="Q430">
        <v>944.77</v>
      </c>
      <c r="R430">
        <v>115</v>
      </c>
      <c r="S430">
        <v>106.89</v>
      </c>
      <c r="T430">
        <f t="shared" si="6"/>
        <v>12292.35</v>
      </c>
    </row>
    <row r="431" spans="1:20" ht="12.75">
      <c r="A431">
        <v>1</v>
      </c>
      <c r="B431" t="s">
        <v>722</v>
      </c>
      <c r="C431" t="s">
        <v>1033</v>
      </c>
      <c r="D431">
        <v>202.77</v>
      </c>
      <c r="E431">
        <v>202.77</v>
      </c>
      <c r="F431" t="s">
        <v>239</v>
      </c>
      <c r="G431">
        <v>210</v>
      </c>
      <c r="H431" t="s">
        <v>448</v>
      </c>
      <c r="I431" t="s">
        <v>449</v>
      </c>
      <c r="J431" t="s">
        <v>449</v>
      </c>
      <c r="K431">
        <v>494</v>
      </c>
      <c r="L431" t="s">
        <v>1239</v>
      </c>
      <c r="M431">
        <v>202.77</v>
      </c>
      <c r="N431">
        <v>677</v>
      </c>
      <c r="O431" t="s">
        <v>1004</v>
      </c>
      <c r="P431" t="s">
        <v>1004</v>
      </c>
      <c r="Q431">
        <v>944.77</v>
      </c>
      <c r="R431">
        <v>115</v>
      </c>
      <c r="S431">
        <v>202.77</v>
      </c>
      <c r="T431">
        <f t="shared" si="6"/>
        <v>23318.550000000003</v>
      </c>
    </row>
    <row r="432" spans="1:20" ht="12.75">
      <c r="A432">
        <v>1</v>
      </c>
      <c r="B432" t="s">
        <v>723</v>
      </c>
      <c r="C432" t="s">
        <v>1033</v>
      </c>
      <c r="D432">
        <v>162.89</v>
      </c>
      <c r="E432">
        <v>162.89</v>
      </c>
      <c r="F432" t="s">
        <v>239</v>
      </c>
      <c r="G432">
        <v>210</v>
      </c>
      <c r="H432" t="s">
        <v>448</v>
      </c>
      <c r="I432" t="s">
        <v>449</v>
      </c>
      <c r="J432" t="s">
        <v>449</v>
      </c>
      <c r="K432">
        <v>495</v>
      </c>
      <c r="L432" t="s">
        <v>1239</v>
      </c>
      <c r="M432">
        <v>162.89</v>
      </c>
      <c r="N432">
        <v>678</v>
      </c>
      <c r="O432" t="s">
        <v>1004</v>
      </c>
      <c r="P432" t="s">
        <v>1004</v>
      </c>
      <c r="Q432">
        <v>1088.7</v>
      </c>
      <c r="R432">
        <v>115</v>
      </c>
      <c r="S432">
        <v>162.89</v>
      </c>
      <c r="T432">
        <f t="shared" si="6"/>
        <v>18732.35</v>
      </c>
    </row>
    <row r="433" spans="1:20" ht="12.75">
      <c r="A433">
        <v>1</v>
      </c>
      <c r="B433" t="s">
        <v>724</v>
      </c>
      <c r="C433" t="s">
        <v>1033</v>
      </c>
      <c r="D433">
        <v>113.94</v>
      </c>
      <c r="E433">
        <v>113.94</v>
      </c>
      <c r="F433" t="s">
        <v>239</v>
      </c>
      <c r="G433">
        <v>210</v>
      </c>
      <c r="H433" t="s">
        <v>448</v>
      </c>
      <c r="I433" t="s">
        <v>449</v>
      </c>
      <c r="J433" t="s">
        <v>449</v>
      </c>
      <c r="K433">
        <v>496</v>
      </c>
      <c r="L433" t="s">
        <v>1239</v>
      </c>
      <c r="M433">
        <v>113.94</v>
      </c>
      <c r="N433">
        <v>678</v>
      </c>
      <c r="O433" t="s">
        <v>1004</v>
      </c>
      <c r="P433" t="s">
        <v>1004</v>
      </c>
      <c r="Q433">
        <v>1088.7</v>
      </c>
      <c r="R433">
        <v>115</v>
      </c>
      <c r="S433">
        <v>113.94</v>
      </c>
      <c r="T433">
        <f t="shared" si="6"/>
        <v>13103.1</v>
      </c>
    </row>
    <row r="434" spans="1:20" ht="12.75">
      <c r="A434">
        <v>1</v>
      </c>
      <c r="B434" t="s">
        <v>725</v>
      </c>
      <c r="C434" t="s">
        <v>1033</v>
      </c>
      <c r="D434">
        <v>130.75</v>
      </c>
      <c r="E434">
        <v>130.75</v>
      </c>
      <c r="F434" t="s">
        <v>239</v>
      </c>
      <c r="G434">
        <v>210</v>
      </c>
      <c r="H434" t="s">
        <v>448</v>
      </c>
      <c r="I434" t="s">
        <v>449</v>
      </c>
      <c r="J434" t="s">
        <v>449</v>
      </c>
      <c r="K434">
        <v>491</v>
      </c>
      <c r="L434" t="s">
        <v>1239</v>
      </c>
      <c r="M434">
        <v>130.75</v>
      </c>
      <c r="N434">
        <v>677</v>
      </c>
      <c r="O434" t="s">
        <v>1004</v>
      </c>
      <c r="P434" t="s">
        <v>1004</v>
      </c>
      <c r="Q434">
        <v>944.77</v>
      </c>
      <c r="R434">
        <v>115</v>
      </c>
      <c r="S434">
        <v>130.75</v>
      </c>
      <c r="T434">
        <f t="shared" si="6"/>
        <v>15036.25</v>
      </c>
    </row>
    <row r="435" spans="1:20" ht="12.75">
      <c r="A435">
        <v>1</v>
      </c>
      <c r="B435" t="s">
        <v>726</v>
      </c>
      <c r="C435" t="s">
        <v>1033</v>
      </c>
      <c r="D435">
        <v>130.75</v>
      </c>
      <c r="E435">
        <v>130.75</v>
      </c>
      <c r="F435" t="s">
        <v>239</v>
      </c>
      <c r="G435">
        <v>210</v>
      </c>
      <c r="H435" t="s">
        <v>448</v>
      </c>
      <c r="I435" t="s">
        <v>449</v>
      </c>
      <c r="J435" t="s">
        <v>449</v>
      </c>
      <c r="K435">
        <v>504</v>
      </c>
      <c r="L435" t="s">
        <v>1239</v>
      </c>
      <c r="M435">
        <v>130.75</v>
      </c>
      <c r="N435">
        <v>679</v>
      </c>
      <c r="O435" t="s">
        <v>1004</v>
      </c>
      <c r="P435" t="s">
        <v>1004</v>
      </c>
      <c r="Q435">
        <v>653.75</v>
      </c>
      <c r="R435">
        <v>115</v>
      </c>
      <c r="S435">
        <v>130.75</v>
      </c>
      <c r="T435">
        <f t="shared" si="6"/>
        <v>15036.25</v>
      </c>
    </row>
    <row r="436" spans="1:20" ht="12.75">
      <c r="A436">
        <v>1</v>
      </c>
      <c r="B436" t="s">
        <v>727</v>
      </c>
      <c r="C436" t="s">
        <v>1033</v>
      </c>
      <c r="D436">
        <v>130.75</v>
      </c>
      <c r="E436">
        <v>130.75</v>
      </c>
      <c r="F436" t="s">
        <v>239</v>
      </c>
      <c r="G436">
        <v>210</v>
      </c>
      <c r="H436" t="s">
        <v>448</v>
      </c>
      <c r="I436" t="s">
        <v>449</v>
      </c>
      <c r="J436" t="s">
        <v>449</v>
      </c>
      <c r="K436">
        <v>502</v>
      </c>
      <c r="L436" t="s">
        <v>1239</v>
      </c>
      <c r="M436">
        <v>130.75</v>
      </c>
      <c r="N436">
        <v>679</v>
      </c>
      <c r="O436" t="s">
        <v>1004</v>
      </c>
      <c r="P436" t="s">
        <v>1004</v>
      </c>
      <c r="Q436">
        <v>653.75</v>
      </c>
      <c r="R436">
        <v>115</v>
      </c>
      <c r="S436">
        <v>130.75</v>
      </c>
      <c r="T436">
        <f t="shared" si="6"/>
        <v>15036.25</v>
      </c>
    </row>
    <row r="437" spans="1:20" ht="12.75">
      <c r="A437">
        <v>1</v>
      </c>
      <c r="B437" t="s">
        <v>728</v>
      </c>
      <c r="C437" t="s">
        <v>1033</v>
      </c>
      <c r="D437">
        <v>130.75</v>
      </c>
      <c r="E437">
        <v>130.75</v>
      </c>
      <c r="F437" t="s">
        <v>239</v>
      </c>
      <c r="G437">
        <v>210</v>
      </c>
      <c r="H437" t="s">
        <v>448</v>
      </c>
      <c r="I437" t="s">
        <v>449</v>
      </c>
      <c r="J437" t="s">
        <v>449</v>
      </c>
      <c r="K437">
        <v>481</v>
      </c>
      <c r="L437" t="s">
        <v>1239</v>
      </c>
      <c r="M437">
        <v>130.75</v>
      </c>
      <c r="N437">
        <v>676</v>
      </c>
      <c r="O437" t="s">
        <v>1004</v>
      </c>
      <c r="P437" t="s">
        <v>1004</v>
      </c>
      <c r="Q437">
        <v>915.25</v>
      </c>
      <c r="R437">
        <v>115</v>
      </c>
      <c r="S437">
        <v>130.75</v>
      </c>
      <c r="T437">
        <f t="shared" si="6"/>
        <v>15036.25</v>
      </c>
    </row>
    <row r="438" spans="1:20" ht="12.75">
      <c r="A438">
        <v>1</v>
      </c>
      <c r="B438" t="s">
        <v>729</v>
      </c>
      <c r="C438" t="s">
        <v>1033</v>
      </c>
      <c r="D438">
        <v>130.75</v>
      </c>
      <c r="E438">
        <v>130.75</v>
      </c>
      <c r="F438" t="s">
        <v>239</v>
      </c>
      <c r="G438">
        <v>210</v>
      </c>
      <c r="H438" t="s">
        <v>448</v>
      </c>
      <c r="I438" t="s">
        <v>449</v>
      </c>
      <c r="J438" t="s">
        <v>449</v>
      </c>
      <c r="K438">
        <v>482</v>
      </c>
      <c r="L438" t="s">
        <v>1239</v>
      </c>
      <c r="M438">
        <v>130.75</v>
      </c>
      <c r="N438">
        <v>676</v>
      </c>
      <c r="O438" t="s">
        <v>1004</v>
      </c>
      <c r="P438" t="s">
        <v>1004</v>
      </c>
      <c r="Q438">
        <v>915.25</v>
      </c>
      <c r="R438">
        <v>115</v>
      </c>
      <c r="S438">
        <v>130.75</v>
      </c>
      <c r="T438">
        <f t="shared" si="6"/>
        <v>15036.25</v>
      </c>
    </row>
    <row r="439" spans="1:20" ht="12.75">
      <c r="A439">
        <v>1</v>
      </c>
      <c r="B439" t="s">
        <v>730</v>
      </c>
      <c r="C439" t="s">
        <v>1033</v>
      </c>
      <c r="D439">
        <v>130.75</v>
      </c>
      <c r="E439">
        <v>130.75</v>
      </c>
      <c r="F439" t="s">
        <v>239</v>
      </c>
      <c r="G439">
        <v>210</v>
      </c>
      <c r="H439" t="s">
        <v>448</v>
      </c>
      <c r="I439" t="s">
        <v>449</v>
      </c>
      <c r="J439" t="s">
        <v>449</v>
      </c>
      <c r="K439">
        <v>485</v>
      </c>
      <c r="L439" t="s">
        <v>1239</v>
      </c>
      <c r="M439">
        <v>130.75</v>
      </c>
      <c r="N439">
        <v>676</v>
      </c>
      <c r="O439" t="s">
        <v>1004</v>
      </c>
      <c r="P439" t="s">
        <v>1004</v>
      </c>
      <c r="Q439">
        <v>915.25</v>
      </c>
      <c r="R439">
        <v>115</v>
      </c>
      <c r="S439">
        <v>130.75</v>
      </c>
      <c r="T439">
        <f t="shared" si="6"/>
        <v>15036.25</v>
      </c>
    </row>
    <row r="440" spans="1:20" ht="12.75">
      <c r="A440">
        <v>1</v>
      </c>
      <c r="B440" t="s">
        <v>731</v>
      </c>
      <c r="C440" t="s">
        <v>1033</v>
      </c>
      <c r="D440">
        <v>130.75</v>
      </c>
      <c r="E440">
        <v>130.75</v>
      </c>
      <c r="F440" t="s">
        <v>239</v>
      </c>
      <c r="G440">
        <v>210</v>
      </c>
      <c r="H440" t="s">
        <v>448</v>
      </c>
      <c r="I440" t="s">
        <v>449</v>
      </c>
      <c r="J440" t="s">
        <v>449</v>
      </c>
      <c r="K440">
        <v>486</v>
      </c>
      <c r="L440" t="s">
        <v>1239</v>
      </c>
      <c r="M440">
        <v>130.75</v>
      </c>
      <c r="N440">
        <v>676</v>
      </c>
      <c r="O440" t="s">
        <v>1004</v>
      </c>
      <c r="P440" t="s">
        <v>1004</v>
      </c>
      <c r="Q440">
        <v>915.25</v>
      </c>
      <c r="R440">
        <v>115</v>
      </c>
      <c r="S440">
        <v>130.75</v>
      </c>
      <c r="T440">
        <f t="shared" si="6"/>
        <v>15036.25</v>
      </c>
    </row>
    <row r="441" spans="1:20" ht="12.75">
      <c r="A441">
        <v>1</v>
      </c>
      <c r="B441" t="s">
        <v>732</v>
      </c>
      <c r="C441" t="s">
        <v>1033</v>
      </c>
      <c r="D441">
        <v>130.75</v>
      </c>
      <c r="E441">
        <v>130.75</v>
      </c>
      <c r="F441" t="s">
        <v>239</v>
      </c>
      <c r="G441">
        <v>210</v>
      </c>
      <c r="H441" t="s">
        <v>448</v>
      </c>
      <c r="I441" t="s">
        <v>449</v>
      </c>
      <c r="J441" t="s">
        <v>449</v>
      </c>
      <c r="K441">
        <v>487</v>
      </c>
      <c r="L441" t="s">
        <v>1239</v>
      </c>
      <c r="M441">
        <v>130.75</v>
      </c>
      <c r="N441">
        <v>676</v>
      </c>
      <c r="O441" t="s">
        <v>1004</v>
      </c>
      <c r="P441" t="s">
        <v>1004</v>
      </c>
      <c r="Q441">
        <v>915.25</v>
      </c>
      <c r="R441">
        <v>115</v>
      </c>
      <c r="S441">
        <v>130.75</v>
      </c>
      <c r="T441">
        <f t="shared" si="6"/>
        <v>15036.25</v>
      </c>
    </row>
    <row r="442" spans="1:20" ht="12.75">
      <c r="A442">
        <v>1</v>
      </c>
      <c r="B442" t="s">
        <v>733</v>
      </c>
      <c r="C442" t="s">
        <v>1033</v>
      </c>
      <c r="D442">
        <v>130.75</v>
      </c>
      <c r="E442">
        <v>130.75</v>
      </c>
      <c r="F442" t="s">
        <v>239</v>
      </c>
      <c r="G442">
        <v>210</v>
      </c>
      <c r="H442" t="s">
        <v>448</v>
      </c>
      <c r="I442" t="s">
        <v>449</v>
      </c>
      <c r="J442" t="s">
        <v>449</v>
      </c>
      <c r="K442">
        <v>503</v>
      </c>
      <c r="L442" t="s">
        <v>1239</v>
      </c>
      <c r="M442">
        <v>130.75</v>
      </c>
      <c r="N442">
        <v>679</v>
      </c>
      <c r="O442" t="s">
        <v>1004</v>
      </c>
      <c r="P442" t="s">
        <v>1004</v>
      </c>
      <c r="Q442">
        <v>653.75</v>
      </c>
      <c r="R442">
        <v>115</v>
      </c>
      <c r="S442">
        <v>130.75</v>
      </c>
      <c r="T442">
        <f t="shared" si="6"/>
        <v>15036.25</v>
      </c>
    </row>
    <row r="443" spans="1:20" ht="12.75">
      <c r="A443">
        <v>1</v>
      </c>
      <c r="B443" t="s">
        <v>734</v>
      </c>
      <c r="C443" t="s">
        <v>1033</v>
      </c>
      <c r="D443">
        <v>130.75</v>
      </c>
      <c r="E443">
        <v>130.75</v>
      </c>
      <c r="F443" t="s">
        <v>239</v>
      </c>
      <c r="G443">
        <v>210</v>
      </c>
      <c r="H443" t="s">
        <v>448</v>
      </c>
      <c r="I443" t="s">
        <v>449</v>
      </c>
      <c r="J443" t="s">
        <v>449</v>
      </c>
      <c r="K443">
        <v>483</v>
      </c>
      <c r="L443" t="s">
        <v>1239</v>
      </c>
      <c r="M443">
        <v>130.75</v>
      </c>
      <c r="N443">
        <v>676</v>
      </c>
      <c r="O443" t="s">
        <v>1004</v>
      </c>
      <c r="P443" t="s">
        <v>1004</v>
      </c>
      <c r="Q443">
        <v>915.25</v>
      </c>
      <c r="R443">
        <v>115</v>
      </c>
      <c r="S443">
        <v>130.75</v>
      </c>
      <c r="T443">
        <f t="shared" si="6"/>
        <v>15036.25</v>
      </c>
    </row>
    <row r="444" spans="1:20" ht="12.75">
      <c r="A444">
        <v>1</v>
      </c>
      <c r="B444" t="s">
        <v>735</v>
      </c>
      <c r="C444" t="s">
        <v>1033</v>
      </c>
      <c r="D444">
        <v>130.75</v>
      </c>
      <c r="E444">
        <v>130.75</v>
      </c>
      <c r="F444" t="s">
        <v>239</v>
      </c>
      <c r="G444">
        <v>210</v>
      </c>
      <c r="H444" t="s">
        <v>448</v>
      </c>
      <c r="I444" t="s">
        <v>449</v>
      </c>
      <c r="J444" t="s">
        <v>449</v>
      </c>
      <c r="K444">
        <v>501</v>
      </c>
      <c r="L444" t="s">
        <v>1239</v>
      </c>
      <c r="M444">
        <v>130.75</v>
      </c>
      <c r="N444">
        <v>679</v>
      </c>
      <c r="O444" t="s">
        <v>1004</v>
      </c>
      <c r="P444" t="s">
        <v>1004</v>
      </c>
      <c r="Q444">
        <v>653.75</v>
      </c>
      <c r="R444">
        <v>115</v>
      </c>
      <c r="S444">
        <v>130.75</v>
      </c>
      <c r="T444">
        <f t="shared" si="6"/>
        <v>15036.25</v>
      </c>
    </row>
    <row r="445" spans="1:20" ht="12.75">
      <c r="A445">
        <v>1</v>
      </c>
      <c r="B445" t="s">
        <v>736</v>
      </c>
      <c r="C445" t="s">
        <v>1033</v>
      </c>
      <c r="D445">
        <v>130.75</v>
      </c>
      <c r="E445">
        <v>130.75</v>
      </c>
      <c r="F445" t="s">
        <v>239</v>
      </c>
      <c r="G445">
        <v>210</v>
      </c>
      <c r="H445" t="s">
        <v>448</v>
      </c>
      <c r="I445" t="s">
        <v>449</v>
      </c>
      <c r="J445" t="s">
        <v>449</v>
      </c>
      <c r="K445">
        <v>489</v>
      </c>
      <c r="L445" t="s">
        <v>1239</v>
      </c>
      <c r="M445">
        <v>130.75</v>
      </c>
      <c r="N445">
        <v>677</v>
      </c>
      <c r="O445" t="s">
        <v>1004</v>
      </c>
      <c r="P445" t="s">
        <v>1004</v>
      </c>
      <c r="Q445">
        <v>944.77</v>
      </c>
      <c r="R445">
        <v>115</v>
      </c>
      <c r="S445">
        <v>130.75</v>
      </c>
      <c r="T445">
        <f t="shared" si="6"/>
        <v>15036.25</v>
      </c>
    </row>
    <row r="446" spans="1:20" ht="12.75">
      <c r="A446">
        <v>1</v>
      </c>
      <c r="B446" t="s">
        <v>737</v>
      </c>
      <c r="C446" t="s">
        <v>1033</v>
      </c>
      <c r="D446">
        <v>130.75</v>
      </c>
      <c r="E446">
        <v>130.75</v>
      </c>
      <c r="F446" t="s">
        <v>239</v>
      </c>
      <c r="G446">
        <v>210</v>
      </c>
      <c r="H446" t="s">
        <v>448</v>
      </c>
      <c r="I446" t="s">
        <v>449</v>
      </c>
      <c r="J446" t="s">
        <v>449</v>
      </c>
      <c r="K446">
        <v>488</v>
      </c>
      <c r="L446" t="s">
        <v>1239</v>
      </c>
      <c r="M446">
        <v>130.75</v>
      </c>
      <c r="N446">
        <v>677</v>
      </c>
      <c r="O446" t="s">
        <v>1004</v>
      </c>
      <c r="P446" t="s">
        <v>1004</v>
      </c>
      <c r="Q446">
        <v>944.77</v>
      </c>
      <c r="R446">
        <v>115</v>
      </c>
      <c r="S446">
        <v>130.75</v>
      </c>
      <c r="T446">
        <f t="shared" si="6"/>
        <v>15036.25</v>
      </c>
    </row>
    <row r="447" spans="1:20" ht="12.75">
      <c r="A447">
        <v>1</v>
      </c>
      <c r="B447" t="s">
        <v>738</v>
      </c>
      <c r="C447" t="s">
        <v>1033</v>
      </c>
      <c r="D447">
        <v>130.75</v>
      </c>
      <c r="E447">
        <v>130.75</v>
      </c>
      <c r="F447" t="s">
        <v>239</v>
      </c>
      <c r="G447">
        <v>210</v>
      </c>
      <c r="H447" t="s">
        <v>448</v>
      </c>
      <c r="I447" t="s">
        <v>449</v>
      </c>
      <c r="J447" t="s">
        <v>449</v>
      </c>
      <c r="K447">
        <v>490</v>
      </c>
      <c r="L447" t="s">
        <v>1239</v>
      </c>
      <c r="M447">
        <v>130.75</v>
      </c>
      <c r="N447">
        <v>677</v>
      </c>
      <c r="O447" t="s">
        <v>1004</v>
      </c>
      <c r="P447" t="s">
        <v>1004</v>
      </c>
      <c r="Q447">
        <v>944.77</v>
      </c>
      <c r="R447">
        <v>115</v>
      </c>
      <c r="S447">
        <v>130.75</v>
      </c>
      <c r="T447">
        <f t="shared" si="6"/>
        <v>15036.25</v>
      </c>
    </row>
    <row r="448" spans="1:20" ht="12.75">
      <c r="A448">
        <v>1</v>
      </c>
      <c r="B448" t="s">
        <v>739</v>
      </c>
      <c r="C448" t="s">
        <v>1033</v>
      </c>
      <c r="D448">
        <v>130.75</v>
      </c>
      <c r="E448">
        <v>130.75</v>
      </c>
      <c r="F448" t="s">
        <v>239</v>
      </c>
      <c r="G448">
        <v>210</v>
      </c>
      <c r="H448" t="s">
        <v>448</v>
      </c>
      <c r="I448" t="s">
        <v>449</v>
      </c>
      <c r="J448" t="s">
        <v>449</v>
      </c>
      <c r="K448">
        <v>484</v>
      </c>
      <c r="L448" t="s">
        <v>1239</v>
      </c>
      <c r="M448">
        <v>130.75</v>
      </c>
      <c r="N448">
        <v>676</v>
      </c>
      <c r="O448" t="s">
        <v>1004</v>
      </c>
      <c r="P448" t="s">
        <v>1004</v>
      </c>
      <c r="Q448">
        <v>915.25</v>
      </c>
      <c r="R448">
        <v>115</v>
      </c>
      <c r="S448">
        <v>130.75</v>
      </c>
      <c r="T448">
        <f t="shared" si="6"/>
        <v>15036.25</v>
      </c>
    </row>
    <row r="449" spans="1:20" ht="12.75">
      <c r="A449">
        <v>1</v>
      </c>
      <c r="B449" t="s">
        <v>740</v>
      </c>
      <c r="C449" t="s">
        <v>1033</v>
      </c>
      <c r="D449">
        <v>130.75</v>
      </c>
      <c r="E449">
        <v>130.75</v>
      </c>
      <c r="F449" t="s">
        <v>239</v>
      </c>
      <c r="G449">
        <v>210</v>
      </c>
      <c r="H449" t="s">
        <v>448</v>
      </c>
      <c r="I449" t="s">
        <v>449</v>
      </c>
      <c r="J449" t="s">
        <v>449</v>
      </c>
      <c r="K449">
        <v>505</v>
      </c>
      <c r="L449" t="s">
        <v>1239</v>
      </c>
      <c r="M449">
        <v>130.75</v>
      </c>
      <c r="N449">
        <v>679</v>
      </c>
      <c r="O449" t="s">
        <v>1004</v>
      </c>
      <c r="P449" t="s">
        <v>1004</v>
      </c>
      <c r="Q449">
        <v>653.75</v>
      </c>
      <c r="R449">
        <v>115</v>
      </c>
      <c r="S449">
        <v>130.75</v>
      </c>
      <c r="T449">
        <f t="shared" si="6"/>
        <v>15036.25</v>
      </c>
    </row>
    <row r="450" spans="1:20" ht="12.75">
      <c r="A450">
        <v>1</v>
      </c>
      <c r="B450" t="s">
        <v>741</v>
      </c>
      <c r="C450" t="s">
        <v>1033</v>
      </c>
      <c r="D450">
        <v>700.94</v>
      </c>
      <c r="E450">
        <v>128.93</v>
      </c>
      <c r="F450" t="s">
        <v>239</v>
      </c>
      <c r="G450">
        <v>210</v>
      </c>
      <c r="H450" t="s">
        <v>448</v>
      </c>
      <c r="I450" t="s">
        <v>449</v>
      </c>
      <c r="J450" t="s">
        <v>449</v>
      </c>
      <c r="K450">
        <v>509</v>
      </c>
      <c r="L450" t="s">
        <v>1239</v>
      </c>
      <c r="M450">
        <v>128.93</v>
      </c>
      <c r="N450">
        <v>681</v>
      </c>
      <c r="O450" t="s">
        <v>1004</v>
      </c>
      <c r="P450" t="s">
        <v>1004</v>
      </c>
      <c r="Q450">
        <v>546.33</v>
      </c>
      <c r="R450">
        <v>115</v>
      </c>
      <c r="S450">
        <v>128.93</v>
      </c>
      <c r="T450">
        <f t="shared" si="6"/>
        <v>14826.95</v>
      </c>
    </row>
    <row r="451" spans="1:20" ht="12.75">
      <c r="A451">
        <v>1</v>
      </c>
      <c r="B451" t="s">
        <v>742</v>
      </c>
      <c r="C451" t="s">
        <v>1033</v>
      </c>
      <c r="D451">
        <v>279.43</v>
      </c>
      <c r="E451">
        <v>279.43</v>
      </c>
      <c r="F451" t="s">
        <v>239</v>
      </c>
      <c r="G451">
        <v>210</v>
      </c>
      <c r="H451" t="s">
        <v>448</v>
      </c>
      <c r="I451" t="s">
        <v>449</v>
      </c>
      <c r="J451" t="s">
        <v>449</v>
      </c>
      <c r="K451">
        <v>476</v>
      </c>
      <c r="L451" t="s">
        <v>990</v>
      </c>
      <c r="M451">
        <v>279.43</v>
      </c>
      <c r="N451">
        <v>674</v>
      </c>
      <c r="O451" t="s">
        <v>1004</v>
      </c>
      <c r="P451" t="s">
        <v>1004</v>
      </c>
      <c r="Q451">
        <v>1155.75</v>
      </c>
      <c r="R451">
        <v>115</v>
      </c>
      <c r="S451">
        <v>279.43</v>
      </c>
      <c r="T451">
        <f aca="true" t="shared" si="7" ref="T451:T514">R451*S451</f>
        <v>32134.45</v>
      </c>
    </row>
    <row r="452" spans="1:20" ht="12.75">
      <c r="A452">
        <v>1</v>
      </c>
      <c r="B452" t="s">
        <v>743</v>
      </c>
      <c r="C452" t="s">
        <v>1033</v>
      </c>
      <c r="D452">
        <v>732.67</v>
      </c>
      <c r="E452">
        <v>732.67</v>
      </c>
      <c r="F452" t="s">
        <v>239</v>
      </c>
      <c r="G452">
        <v>210</v>
      </c>
      <c r="H452" t="s">
        <v>448</v>
      </c>
      <c r="I452" t="s">
        <v>449</v>
      </c>
      <c r="J452" t="s">
        <v>449</v>
      </c>
      <c r="K452">
        <v>506</v>
      </c>
      <c r="L452" t="s">
        <v>1239</v>
      </c>
      <c r="M452">
        <v>732.67</v>
      </c>
      <c r="N452">
        <v>680</v>
      </c>
      <c r="O452" t="s">
        <v>1004</v>
      </c>
      <c r="P452" t="s">
        <v>1004</v>
      </c>
      <c r="Q452">
        <v>732.67</v>
      </c>
      <c r="R452">
        <v>115</v>
      </c>
      <c r="S452">
        <v>732.67</v>
      </c>
      <c r="T452">
        <f t="shared" si="7"/>
        <v>84257.04999999999</v>
      </c>
    </row>
    <row r="453" spans="1:20" ht="12.75">
      <c r="A453">
        <v>1</v>
      </c>
      <c r="B453" t="s">
        <v>744</v>
      </c>
      <c r="C453" t="s">
        <v>1033</v>
      </c>
      <c r="D453">
        <v>624.97</v>
      </c>
      <c r="E453">
        <v>624.97</v>
      </c>
      <c r="F453" t="s">
        <v>239</v>
      </c>
      <c r="G453">
        <v>210</v>
      </c>
      <c r="H453" t="s">
        <v>448</v>
      </c>
      <c r="I453" t="s">
        <v>449</v>
      </c>
      <c r="J453" t="s">
        <v>449</v>
      </c>
      <c r="K453">
        <v>473</v>
      </c>
      <c r="L453" t="s">
        <v>990</v>
      </c>
      <c r="M453">
        <v>624.97</v>
      </c>
      <c r="N453">
        <v>673</v>
      </c>
      <c r="O453" t="s">
        <v>1004</v>
      </c>
      <c r="P453" t="s">
        <v>1004</v>
      </c>
      <c r="Q453">
        <v>624.97</v>
      </c>
      <c r="R453">
        <v>115</v>
      </c>
      <c r="S453">
        <v>624.97</v>
      </c>
      <c r="T453">
        <f t="shared" si="7"/>
        <v>71871.55</v>
      </c>
    </row>
    <row r="454" spans="1:20" ht="12.75">
      <c r="A454">
        <v>1</v>
      </c>
      <c r="B454" t="s">
        <v>745</v>
      </c>
      <c r="C454" t="s">
        <v>1033</v>
      </c>
      <c r="D454">
        <v>173.89</v>
      </c>
      <c r="E454">
        <v>173.89</v>
      </c>
      <c r="F454" t="s">
        <v>239</v>
      </c>
      <c r="G454">
        <v>210</v>
      </c>
      <c r="H454" t="s">
        <v>448</v>
      </c>
      <c r="I454" t="s">
        <v>449</v>
      </c>
      <c r="J454" t="s">
        <v>449</v>
      </c>
      <c r="K454">
        <v>478</v>
      </c>
      <c r="L454" t="s">
        <v>990</v>
      </c>
      <c r="M454">
        <v>173.89</v>
      </c>
      <c r="N454">
        <v>674</v>
      </c>
      <c r="O454" t="s">
        <v>1004</v>
      </c>
      <c r="P454" t="s">
        <v>1004</v>
      </c>
      <c r="Q454">
        <v>1155.75</v>
      </c>
      <c r="R454">
        <v>115</v>
      </c>
      <c r="S454">
        <v>173.89</v>
      </c>
      <c r="T454">
        <f t="shared" si="7"/>
        <v>19997.35</v>
      </c>
    </row>
    <row r="455" spans="1:20" ht="12.75">
      <c r="A455">
        <v>1</v>
      </c>
      <c r="B455" t="s">
        <v>746</v>
      </c>
      <c r="C455" t="s">
        <v>1033</v>
      </c>
      <c r="D455">
        <v>179.11</v>
      </c>
      <c r="E455">
        <v>179.11</v>
      </c>
      <c r="F455" t="s">
        <v>239</v>
      </c>
      <c r="G455">
        <v>210</v>
      </c>
      <c r="H455" t="s">
        <v>448</v>
      </c>
      <c r="I455" t="s">
        <v>449</v>
      </c>
      <c r="J455" t="s">
        <v>449</v>
      </c>
      <c r="K455">
        <v>472</v>
      </c>
      <c r="L455" t="s">
        <v>990</v>
      </c>
      <c r="M455">
        <v>179.11</v>
      </c>
      <c r="N455">
        <v>672</v>
      </c>
      <c r="O455" t="s">
        <v>1004</v>
      </c>
      <c r="P455" t="s">
        <v>1004</v>
      </c>
      <c r="Q455">
        <v>179.11</v>
      </c>
      <c r="R455">
        <v>115</v>
      </c>
      <c r="S455">
        <v>179.11</v>
      </c>
      <c r="T455">
        <f t="shared" si="7"/>
        <v>20597.65</v>
      </c>
    </row>
    <row r="456" spans="1:20" ht="12.75">
      <c r="A456">
        <v>1</v>
      </c>
      <c r="B456" t="s">
        <v>747</v>
      </c>
      <c r="C456" t="s">
        <v>1033</v>
      </c>
      <c r="D456">
        <v>33.38</v>
      </c>
      <c r="E456">
        <v>33.38</v>
      </c>
      <c r="F456" t="s">
        <v>239</v>
      </c>
      <c r="G456">
        <v>210</v>
      </c>
      <c r="H456" t="s">
        <v>448</v>
      </c>
      <c r="I456" t="s">
        <v>449</v>
      </c>
      <c r="J456" t="s">
        <v>449</v>
      </c>
      <c r="K456">
        <v>498</v>
      </c>
      <c r="L456" t="s">
        <v>1239</v>
      </c>
      <c r="M456">
        <v>33.38</v>
      </c>
      <c r="N456">
        <v>678</v>
      </c>
      <c r="O456" t="s">
        <v>1004</v>
      </c>
      <c r="P456" t="s">
        <v>1004</v>
      </c>
      <c r="Q456">
        <v>1088.7</v>
      </c>
      <c r="R456">
        <v>115</v>
      </c>
      <c r="S456">
        <v>33.38</v>
      </c>
      <c r="T456">
        <f t="shared" si="7"/>
        <v>3838.7000000000003</v>
      </c>
    </row>
    <row r="457" spans="1:20" ht="12.75">
      <c r="A457">
        <v>1</v>
      </c>
      <c r="B457" t="s">
        <v>748</v>
      </c>
      <c r="C457" t="s">
        <v>1033</v>
      </c>
      <c r="D457">
        <v>253.27</v>
      </c>
      <c r="E457">
        <v>253.27</v>
      </c>
      <c r="F457" t="s">
        <v>239</v>
      </c>
      <c r="G457">
        <v>210</v>
      </c>
      <c r="H457" t="s">
        <v>448</v>
      </c>
      <c r="I457" t="s">
        <v>449</v>
      </c>
      <c r="J457" t="s">
        <v>449</v>
      </c>
      <c r="K457">
        <v>500</v>
      </c>
      <c r="L457" t="s">
        <v>1239</v>
      </c>
      <c r="M457">
        <v>253.27</v>
      </c>
      <c r="N457">
        <v>678</v>
      </c>
      <c r="O457" t="s">
        <v>1004</v>
      </c>
      <c r="P457" t="s">
        <v>1004</v>
      </c>
      <c r="Q457">
        <v>1088.7</v>
      </c>
      <c r="R457">
        <v>115</v>
      </c>
      <c r="S457">
        <v>253.27</v>
      </c>
      <c r="T457">
        <f t="shared" si="7"/>
        <v>29126.050000000003</v>
      </c>
    </row>
    <row r="458" spans="1:20" ht="12.75">
      <c r="A458">
        <v>1</v>
      </c>
      <c r="B458" t="s">
        <v>749</v>
      </c>
      <c r="C458" t="s">
        <v>1033</v>
      </c>
      <c r="D458">
        <v>228.14</v>
      </c>
      <c r="E458">
        <v>228.14</v>
      </c>
      <c r="F458" t="s">
        <v>239</v>
      </c>
      <c r="G458">
        <v>210</v>
      </c>
      <c r="H458" t="s">
        <v>448</v>
      </c>
      <c r="I458" t="s">
        <v>449</v>
      </c>
      <c r="J458" t="s">
        <v>449</v>
      </c>
      <c r="K458">
        <v>477</v>
      </c>
      <c r="L458" t="s">
        <v>990</v>
      </c>
      <c r="M458">
        <v>228.14</v>
      </c>
      <c r="N458">
        <v>674</v>
      </c>
      <c r="O458" t="s">
        <v>1004</v>
      </c>
      <c r="P458" t="s">
        <v>1004</v>
      </c>
      <c r="Q458">
        <v>1155.75</v>
      </c>
      <c r="R458">
        <v>115</v>
      </c>
      <c r="S458">
        <v>228.14</v>
      </c>
      <c r="T458">
        <f t="shared" si="7"/>
        <v>26236.1</v>
      </c>
    </row>
    <row r="459" spans="1:20" ht="12.75">
      <c r="A459">
        <v>1</v>
      </c>
      <c r="B459" t="s">
        <v>750</v>
      </c>
      <c r="C459" t="s">
        <v>1033</v>
      </c>
      <c r="D459">
        <v>280.28</v>
      </c>
      <c r="E459">
        <v>280.28</v>
      </c>
      <c r="F459" t="s">
        <v>239</v>
      </c>
      <c r="G459">
        <v>210</v>
      </c>
      <c r="H459" t="s">
        <v>448</v>
      </c>
      <c r="I459" t="s">
        <v>449</v>
      </c>
      <c r="J459" t="s">
        <v>449</v>
      </c>
      <c r="K459">
        <v>497</v>
      </c>
      <c r="L459" t="s">
        <v>1239</v>
      </c>
      <c r="M459">
        <v>280.28</v>
      </c>
      <c r="N459">
        <v>678</v>
      </c>
      <c r="O459" t="s">
        <v>1004</v>
      </c>
      <c r="P459" t="s">
        <v>1004</v>
      </c>
      <c r="Q459">
        <v>1088.7</v>
      </c>
      <c r="R459">
        <v>115</v>
      </c>
      <c r="S459">
        <v>280.28</v>
      </c>
      <c r="T459">
        <f t="shared" si="7"/>
        <v>32232.199999999997</v>
      </c>
    </row>
    <row r="460" spans="1:20" ht="12.75">
      <c r="A460">
        <v>1</v>
      </c>
      <c r="B460" t="s">
        <v>1484</v>
      </c>
      <c r="C460" t="s">
        <v>1485</v>
      </c>
      <c r="D460">
        <v>397.72</v>
      </c>
      <c r="E460">
        <v>397.72</v>
      </c>
      <c r="F460" t="s">
        <v>1475</v>
      </c>
      <c r="G460">
        <v>5078</v>
      </c>
      <c r="H460" t="s">
        <v>1478</v>
      </c>
      <c r="I460" t="s">
        <v>1479</v>
      </c>
      <c r="J460" t="s">
        <v>1480</v>
      </c>
      <c r="K460">
        <v>438</v>
      </c>
      <c r="L460" t="s">
        <v>1002</v>
      </c>
      <c r="M460">
        <v>397.72</v>
      </c>
      <c r="N460">
        <v>774</v>
      </c>
      <c r="O460" t="s">
        <v>1486</v>
      </c>
      <c r="P460" t="s">
        <v>1486</v>
      </c>
      <c r="Q460">
        <v>397.72</v>
      </c>
      <c r="R460">
        <v>-13</v>
      </c>
      <c r="S460">
        <v>397.72</v>
      </c>
      <c r="T460">
        <f t="shared" si="7"/>
        <v>-5170.360000000001</v>
      </c>
    </row>
    <row r="461" spans="1:20" ht="12.75">
      <c r="A461">
        <v>1</v>
      </c>
      <c r="B461" t="s">
        <v>1543</v>
      </c>
      <c r="C461" t="s">
        <v>1085</v>
      </c>
      <c r="D461">
        <v>2485.61</v>
      </c>
      <c r="E461">
        <v>2485.61</v>
      </c>
      <c r="F461" t="s">
        <v>1547</v>
      </c>
      <c r="G461">
        <v>1250</v>
      </c>
      <c r="H461" t="s">
        <v>1467</v>
      </c>
      <c r="I461" t="s">
        <v>1468</v>
      </c>
      <c r="J461" t="s">
        <v>1469</v>
      </c>
      <c r="K461">
        <v>873</v>
      </c>
      <c r="L461" t="s">
        <v>1416</v>
      </c>
      <c r="M461">
        <v>172.9</v>
      </c>
      <c r="N461">
        <v>777</v>
      </c>
      <c r="O461" t="s">
        <v>1486</v>
      </c>
      <c r="P461" t="s">
        <v>1486</v>
      </c>
      <c r="Q461">
        <v>172.9</v>
      </c>
      <c r="R461">
        <v>-9</v>
      </c>
      <c r="S461">
        <v>2485.61</v>
      </c>
      <c r="T461">
        <f t="shared" si="7"/>
        <v>-22370.49</v>
      </c>
    </row>
    <row r="462" spans="1:20" ht="12.75">
      <c r="A462">
        <v>1</v>
      </c>
      <c r="B462" t="s">
        <v>1543</v>
      </c>
      <c r="C462" t="s">
        <v>1085</v>
      </c>
      <c r="D462">
        <v>2485.61</v>
      </c>
      <c r="E462">
        <v>2485.61</v>
      </c>
      <c r="F462" t="s">
        <v>1547</v>
      </c>
      <c r="G462">
        <v>1250</v>
      </c>
      <c r="H462" t="s">
        <v>1467</v>
      </c>
      <c r="I462" t="s">
        <v>1468</v>
      </c>
      <c r="J462" t="s">
        <v>1469</v>
      </c>
      <c r="K462">
        <v>874</v>
      </c>
      <c r="L462" t="s">
        <v>1416</v>
      </c>
      <c r="M462">
        <v>1148.6</v>
      </c>
      <c r="N462">
        <v>778</v>
      </c>
      <c r="O462" t="s">
        <v>1486</v>
      </c>
      <c r="P462" t="s">
        <v>1486</v>
      </c>
      <c r="Q462">
        <v>1148.6</v>
      </c>
      <c r="R462">
        <v>-9</v>
      </c>
      <c r="S462">
        <v>2312.71</v>
      </c>
      <c r="T462">
        <f t="shared" si="7"/>
        <v>-20814.39</v>
      </c>
    </row>
    <row r="463" spans="1:20" ht="12.75">
      <c r="A463">
        <v>1</v>
      </c>
      <c r="B463" t="s">
        <v>1543</v>
      </c>
      <c r="C463" t="s">
        <v>1085</v>
      </c>
      <c r="D463">
        <v>2485.61</v>
      </c>
      <c r="E463">
        <v>2485.61</v>
      </c>
      <c r="F463" t="s">
        <v>1547</v>
      </c>
      <c r="G463">
        <v>1250</v>
      </c>
      <c r="H463" t="s">
        <v>1467</v>
      </c>
      <c r="I463" t="s">
        <v>1468</v>
      </c>
      <c r="J463" t="s">
        <v>1469</v>
      </c>
      <c r="K463">
        <v>875</v>
      </c>
      <c r="L463" t="s">
        <v>1416</v>
      </c>
      <c r="M463">
        <v>399.74</v>
      </c>
      <c r="N463">
        <v>779</v>
      </c>
      <c r="O463" t="s">
        <v>1486</v>
      </c>
      <c r="P463" t="s">
        <v>1486</v>
      </c>
      <c r="Q463">
        <v>399.74</v>
      </c>
      <c r="R463">
        <v>-9</v>
      </c>
      <c r="S463">
        <v>1164.11</v>
      </c>
      <c r="T463">
        <f t="shared" si="7"/>
        <v>-10476.99</v>
      </c>
    </row>
    <row r="464" spans="1:20" ht="12.75">
      <c r="A464">
        <v>1</v>
      </c>
      <c r="B464" t="s">
        <v>1543</v>
      </c>
      <c r="C464" t="s">
        <v>1085</v>
      </c>
      <c r="D464">
        <v>2485.61</v>
      </c>
      <c r="E464">
        <v>2485.61</v>
      </c>
      <c r="F464" t="s">
        <v>1547</v>
      </c>
      <c r="G464">
        <v>1250</v>
      </c>
      <c r="H464" t="s">
        <v>1467</v>
      </c>
      <c r="I464" t="s">
        <v>1468</v>
      </c>
      <c r="J464" t="s">
        <v>1469</v>
      </c>
      <c r="K464">
        <v>876</v>
      </c>
      <c r="L464" t="s">
        <v>1416</v>
      </c>
      <c r="M464">
        <v>280.22</v>
      </c>
      <c r="N464">
        <v>780</v>
      </c>
      <c r="O464" t="s">
        <v>1486</v>
      </c>
      <c r="P464" t="s">
        <v>1486</v>
      </c>
      <c r="Q464">
        <v>280.22</v>
      </c>
      <c r="R464">
        <v>-9</v>
      </c>
      <c r="S464">
        <v>764.37</v>
      </c>
      <c r="T464">
        <f t="shared" si="7"/>
        <v>-6879.33</v>
      </c>
    </row>
    <row r="465" spans="1:20" ht="12.75">
      <c r="A465">
        <v>1</v>
      </c>
      <c r="B465" t="s">
        <v>1543</v>
      </c>
      <c r="C465" t="s">
        <v>1085</v>
      </c>
      <c r="D465">
        <v>2485.61</v>
      </c>
      <c r="E465">
        <v>2485.61</v>
      </c>
      <c r="F465" t="s">
        <v>1547</v>
      </c>
      <c r="G465">
        <v>1250</v>
      </c>
      <c r="H465" t="s">
        <v>1467</v>
      </c>
      <c r="I465" t="s">
        <v>1468</v>
      </c>
      <c r="J465" t="s">
        <v>1469</v>
      </c>
      <c r="K465">
        <v>877</v>
      </c>
      <c r="L465" t="s">
        <v>1416</v>
      </c>
      <c r="M465">
        <v>135.46</v>
      </c>
      <c r="N465">
        <v>781</v>
      </c>
      <c r="O465" t="s">
        <v>1486</v>
      </c>
      <c r="P465" t="s">
        <v>1486</v>
      </c>
      <c r="Q465">
        <v>135.46</v>
      </c>
      <c r="R465">
        <v>-9</v>
      </c>
      <c r="S465">
        <v>484.15</v>
      </c>
      <c r="T465">
        <f t="shared" si="7"/>
        <v>-4357.349999999999</v>
      </c>
    </row>
    <row r="466" spans="1:20" ht="12.75">
      <c r="A466">
        <v>1</v>
      </c>
      <c r="B466" t="s">
        <v>1543</v>
      </c>
      <c r="C466" t="s">
        <v>1085</v>
      </c>
      <c r="D466">
        <v>2485.61</v>
      </c>
      <c r="E466">
        <v>2485.61</v>
      </c>
      <c r="F466" t="s">
        <v>1547</v>
      </c>
      <c r="G466">
        <v>1250</v>
      </c>
      <c r="H466" t="s">
        <v>1467</v>
      </c>
      <c r="I466" t="s">
        <v>1468</v>
      </c>
      <c r="J466" t="s">
        <v>1469</v>
      </c>
      <c r="K466">
        <v>878</v>
      </c>
      <c r="L466" t="s">
        <v>1416</v>
      </c>
      <c r="M466">
        <v>38.09</v>
      </c>
      <c r="N466">
        <v>782</v>
      </c>
      <c r="O466" t="s">
        <v>1486</v>
      </c>
      <c r="P466" t="s">
        <v>1486</v>
      </c>
      <c r="Q466">
        <v>38.09</v>
      </c>
      <c r="R466">
        <v>-9</v>
      </c>
      <c r="S466">
        <v>348.69</v>
      </c>
      <c r="T466">
        <f t="shared" si="7"/>
        <v>-3138.21</v>
      </c>
    </row>
    <row r="467" spans="1:20" ht="12.75">
      <c r="A467">
        <v>1</v>
      </c>
      <c r="B467" t="s">
        <v>1543</v>
      </c>
      <c r="C467" t="s">
        <v>1085</v>
      </c>
      <c r="D467">
        <v>2485.61</v>
      </c>
      <c r="E467">
        <v>2485.61</v>
      </c>
      <c r="F467" t="s">
        <v>1547</v>
      </c>
      <c r="G467">
        <v>1250</v>
      </c>
      <c r="H467" t="s">
        <v>1467</v>
      </c>
      <c r="I467" t="s">
        <v>1468</v>
      </c>
      <c r="J467" t="s">
        <v>1469</v>
      </c>
      <c r="K467">
        <v>879</v>
      </c>
      <c r="L467" t="s">
        <v>1416</v>
      </c>
      <c r="M467">
        <v>241.59</v>
      </c>
      <c r="N467">
        <v>783</v>
      </c>
      <c r="O467" t="s">
        <v>1486</v>
      </c>
      <c r="P467" t="s">
        <v>1486</v>
      </c>
      <c r="Q467">
        <v>241.59</v>
      </c>
      <c r="R467">
        <v>-9</v>
      </c>
      <c r="S467">
        <v>310.6</v>
      </c>
      <c r="T467">
        <f t="shared" si="7"/>
        <v>-2795.4</v>
      </c>
    </row>
    <row r="468" spans="1:20" ht="12.75">
      <c r="A468">
        <v>1</v>
      </c>
      <c r="B468" t="s">
        <v>1543</v>
      </c>
      <c r="C468" t="s">
        <v>1085</v>
      </c>
      <c r="D468">
        <v>2485.61</v>
      </c>
      <c r="E468">
        <v>2485.61</v>
      </c>
      <c r="F468" t="s">
        <v>1547</v>
      </c>
      <c r="G468">
        <v>1250</v>
      </c>
      <c r="H468" t="s">
        <v>1467</v>
      </c>
      <c r="I468" t="s">
        <v>1468</v>
      </c>
      <c r="J468" t="s">
        <v>1469</v>
      </c>
      <c r="K468">
        <v>880</v>
      </c>
      <c r="L468" t="s">
        <v>1416</v>
      </c>
      <c r="M468">
        <v>69.01</v>
      </c>
      <c r="N468">
        <v>784</v>
      </c>
      <c r="O468" t="s">
        <v>1486</v>
      </c>
      <c r="P468" t="s">
        <v>1486</v>
      </c>
      <c r="Q468">
        <v>69.01</v>
      </c>
      <c r="R468">
        <v>-9</v>
      </c>
      <c r="S468">
        <v>69.01</v>
      </c>
      <c r="T468">
        <f t="shared" si="7"/>
        <v>-621.09</v>
      </c>
    </row>
    <row r="469" spans="1:20" ht="12.75">
      <c r="A469">
        <v>1</v>
      </c>
      <c r="B469" t="s">
        <v>223</v>
      </c>
      <c r="C469" t="s">
        <v>80</v>
      </c>
      <c r="D469">
        <v>209.12</v>
      </c>
      <c r="E469">
        <v>209.12</v>
      </c>
      <c r="F469" t="s">
        <v>1394</v>
      </c>
      <c r="G469">
        <v>5850</v>
      </c>
      <c r="H469" t="s">
        <v>1568</v>
      </c>
      <c r="I469" t="s">
        <v>1569</v>
      </c>
      <c r="J469" t="s">
        <v>1569</v>
      </c>
      <c r="K469">
        <v>871</v>
      </c>
      <c r="L469" t="s">
        <v>1123</v>
      </c>
      <c r="M469">
        <v>209.12</v>
      </c>
      <c r="N469">
        <v>773</v>
      </c>
      <c r="O469" t="s">
        <v>1486</v>
      </c>
      <c r="P469" t="s">
        <v>1486</v>
      </c>
      <c r="Q469">
        <v>209.12</v>
      </c>
      <c r="R469">
        <v>-44</v>
      </c>
      <c r="S469">
        <v>209.12</v>
      </c>
      <c r="T469">
        <f t="shared" si="7"/>
        <v>-9201.28</v>
      </c>
    </row>
    <row r="470" spans="1:20" ht="12.75">
      <c r="A470">
        <v>1</v>
      </c>
      <c r="B470" t="s">
        <v>341</v>
      </c>
      <c r="C470" t="s">
        <v>1192</v>
      </c>
      <c r="D470">
        <v>295</v>
      </c>
      <c r="E470">
        <v>295</v>
      </c>
      <c r="F470" t="s">
        <v>1394</v>
      </c>
      <c r="G470">
        <v>5872</v>
      </c>
      <c r="H470" t="s">
        <v>342</v>
      </c>
      <c r="I470" t="s">
        <v>343</v>
      </c>
      <c r="J470" t="s">
        <v>343</v>
      </c>
      <c r="K470">
        <v>1034</v>
      </c>
      <c r="L470" t="s">
        <v>1486</v>
      </c>
      <c r="M470">
        <v>295</v>
      </c>
      <c r="N470">
        <v>786</v>
      </c>
      <c r="O470" t="s">
        <v>1486</v>
      </c>
      <c r="P470" t="s">
        <v>1486</v>
      </c>
      <c r="Q470">
        <v>295</v>
      </c>
      <c r="R470">
        <v>-44</v>
      </c>
      <c r="S470">
        <v>295</v>
      </c>
      <c r="T470">
        <f t="shared" si="7"/>
        <v>-12980</v>
      </c>
    </row>
    <row r="471" spans="1:20" ht="12.75">
      <c r="A471">
        <v>1</v>
      </c>
      <c r="B471" t="s">
        <v>440</v>
      </c>
      <c r="C471" t="s">
        <v>1238</v>
      </c>
      <c r="D471">
        <v>95</v>
      </c>
      <c r="E471">
        <v>95</v>
      </c>
      <c r="F471" t="s">
        <v>1005</v>
      </c>
      <c r="G471">
        <v>1637</v>
      </c>
      <c r="H471" t="s">
        <v>1535</v>
      </c>
      <c r="I471" t="s">
        <v>1536</v>
      </c>
      <c r="J471" t="s">
        <v>1537</v>
      </c>
      <c r="K471">
        <v>872</v>
      </c>
      <c r="L471" t="s">
        <v>1123</v>
      </c>
      <c r="M471">
        <v>95</v>
      </c>
      <c r="N471">
        <v>775</v>
      </c>
      <c r="O471" t="s">
        <v>1486</v>
      </c>
      <c r="P471" t="s">
        <v>1486</v>
      </c>
      <c r="Q471">
        <v>95</v>
      </c>
      <c r="R471">
        <v>-7</v>
      </c>
      <c r="S471">
        <v>95</v>
      </c>
      <c r="T471">
        <f t="shared" si="7"/>
        <v>-665</v>
      </c>
    </row>
    <row r="472" spans="1:20" ht="12.75">
      <c r="A472">
        <v>1</v>
      </c>
      <c r="B472" t="s">
        <v>757</v>
      </c>
      <c r="C472" t="s">
        <v>758</v>
      </c>
      <c r="D472">
        <v>45.26</v>
      </c>
      <c r="E472">
        <v>45.26</v>
      </c>
      <c r="F472" t="s">
        <v>1475</v>
      </c>
      <c r="G472">
        <v>4365</v>
      </c>
      <c r="H472" t="s">
        <v>1387</v>
      </c>
      <c r="I472" t="s">
        <v>1388</v>
      </c>
      <c r="J472" t="s">
        <v>1388</v>
      </c>
      <c r="K472">
        <v>1031</v>
      </c>
      <c r="L472" t="s">
        <v>1486</v>
      </c>
      <c r="M472">
        <v>45.26</v>
      </c>
      <c r="N472">
        <v>776</v>
      </c>
      <c r="O472" t="s">
        <v>1486</v>
      </c>
      <c r="P472" t="s">
        <v>1486</v>
      </c>
      <c r="Q472">
        <v>45.26</v>
      </c>
      <c r="R472">
        <v>-13</v>
      </c>
      <c r="S472">
        <v>45.26</v>
      </c>
      <c r="T472">
        <f t="shared" si="7"/>
        <v>-588.38</v>
      </c>
    </row>
    <row r="473" spans="1:20" ht="12.75">
      <c r="A473">
        <v>1</v>
      </c>
      <c r="B473" t="s">
        <v>1437</v>
      </c>
      <c r="C473" t="s">
        <v>1258</v>
      </c>
      <c r="D473">
        <v>506.3</v>
      </c>
      <c r="E473">
        <v>506.3</v>
      </c>
      <c r="F473" t="s">
        <v>1394</v>
      </c>
      <c r="G473">
        <v>2389</v>
      </c>
      <c r="H473" t="s">
        <v>1438</v>
      </c>
      <c r="I473" t="s">
        <v>1439</v>
      </c>
      <c r="J473" t="s">
        <v>1439</v>
      </c>
      <c r="K473">
        <v>1060</v>
      </c>
      <c r="L473" t="s">
        <v>1440</v>
      </c>
      <c r="M473">
        <v>506.3</v>
      </c>
      <c r="N473">
        <v>791</v>
      </c>
      <c r="O473" t="s">
        <v>1440</v>
      </c>
      <c r="P473" t="s">
        <v>1440</v>
      </c>
      <c r="Q473">
        <v>506.3</v>
      </c>
      <c r="R473">
        <v>-38</v>
      </c>
      <c r="S473">
        <v>506.3</v>
      </c>
      <c r="T473">
        <f t="shared" si="7"/>
        <v>-19239.4</v>
      </c>
    </row>
    <row r="474" spans="1:20" ht="12.75">
      <c r="A474">
        <v>1</v>
      </c>
      <c r="B474" t="s">
        <v>10</v>
      </c>
      <c r="C474" t="s">
        <v>1085</v>
      </c>
      <c r="D474">
        <v>3434.3</v>
      </c>
      <c r="E474">
        <v>3434.3</v>
      </c>
      <c r="F474" t="s">
        <v>11</v>
      </c>
      <c r="G474">
        <v>4078</v>
      </c>
      <c r="H474" t="s">
        <v>1498</v>
      </c>
      <c r="I474" t="s">
        <v>1499</v>
      </c>
      <c r="J474" t="s">
        <v>1499</v>
      </c>
      <c r="K474">
        <v>1057</v>
      </c>
      <c r="L474" t="s">
        <v>1440</v>
      </c>
      <c r="M474">
        <v>177.7</v>
      </c>
      <c r="N474">
        <v>788</v>
      </c>
      <c r="O474" t="s">
        <v>1440</v>
      </c>
      <c r="P474" t="s">
        <v>1440</v>
      </c>
      <c r="Q474">
        <v>177.7</v>
      </c>
      <c r="R474">
        <v>-19</v>
      </c>
      <c r="S474">
        <v>3434.3</v>
      </c>
      <c r="T474">
        <f t="shared" si="7"/>
        <v>-65251.700000000004</v>
      </c>
    </row>
    <row r="475" spans="1:20" ht="12.75">
      <c r="A475">
        <v>1</v>
      </c>
      <c r="B475" t="s">
        <v>10</v>
      </c>
      <c r="C475" t="s">
        <v>1085</v>
      </c>
      <c r="D475">
        <v>3434.3</v>
      </c>
      <c r="E475">
        <v>3434.3</v>
      </c>
      <c r="F475" t="s">
        <v>11</v>
      </c>
      <c r="G475">
        <v>4078</v>
      </c>
      <c r="H475" t="s">
        <v>1498</v>
      </c>
      <c r="I475" t="s">
        <v>1499</v>
      </c>
      <c r="J475" t="s">
        <v>1499</v>
      </c>
      <c r="K475">
        <v>1058</v>
      </c>
      <c r="L475" t="s">
        <v>1440</v>
      </c>
      <c r="M475">
        <v>3256.6</v>
      </c>
      <c r="N475">
        <v>789</v>
      </c>
      <c r="O475" t="s">
        <v>1440</v>
      </c>
      <c r="P475" t="s">
        <v>1440</v>
      </c>
      <c r="Q475">
        <v>3256.6</v>
      </c>
      <c r="R475">
        <v>-19</v>
      </c>
      <c r="S475">
        <v>3256.6</v>
      </c>
      <c r="T475">
        <f t="shared" si="7"/>
        <v>-61875.4</v>
      </c>
    </row>
    <row r="476" spans="1:20" ht="12.75">
      <c r="A476">
        <v>1</v>
      </c>
      <c r="B476" t="s">
        <v>14</v>
      </c>
      <c r="C476" t="s">
        <v>1085</v>
      </c>
      <c r="D476">
        <v>2440</v>
      </c>
      <c r="E476">
        <v>2440</v>
      </c>
      <c r="F476" t="s">
        <v>11</v>
      </c>
      <c r="G476">
        <v>4078</v>
      </c>
      <c r="H476" t="s">
        <v>1498</v>
      </c>
      <c r="I476" t="s">
        <v>1499</v>
      </c>
      <c r="J476" t="s">
        <v>1499</v>
      </c>
      <c r="K476">
        <v>1056</v>
      </c>
      <c r="L476" t="s">
        <v>1440</v>
      </c>
      <c r="M476">
        <v>2440</v>
      </c>
      <c r="N476">
        <v>787</v>
      </c>
      <c r="O476" t="s">
        <v>1440</v>
      </c>
      <c r="P476" t="s">
        <v>1440</v>
      </c>
      <c r="Q476">
        <v>2440</v>
      </c>
      <c r="R476">
        <v>-19</v>
      </c>
      <c r="S476">
        <v>2440</v>
      </c>
      <c r="T476">
        <f t="shared" si="7"/>
        <v>-46360</v>
      </c>
    </row>
    <row r="477" spans="1:20" ht="12.75">
      <c r="A477">
        <v>1</v>
      </c>
      <c r="B477" t="s">
        <v>895</v>
      </c>
      <c r="C477" t="s">
        <v>1085</v>
      </c>
      <c r="D477">
        <v>201.3</v>
      </c>
      <c r="E477">
        <v>201.3</v>
      </c>
      <c r="F477" t="s">
        <v>347</v>
      </c>
      <c r="G477">
        <v>5237</v>
      </c>
      <c r="H477" t="s">
        <v>1527</v>
      </c>
      <c r="I477" t="s">
        <v>1528</v>
      </c>
      <c r="J477" t="s">
        <v>1528</v>
      </c>
      <c r="K477">
        <v>1059</v>
      </c>
      <c r="L477" t="s">
        <v>1440</v>
      </c>
      <c r="M477">
        <v>201.3</v>
      </c>
      <c r="N477">
        <v>790</v>
      </c>
      <c r="O477" t="s">
        <v>1440</v>
      </c>
      <c r="P477" t="s">
        <v>1440</v>
      </c>
      <c r="Q477">
        <v>201.3</v>
      </c>
      <c r="R477">
        <v>-2</v>
      </c>
      <c r="S477">
        <v>201.3</v>
      </c>
      <c r="T477">
        <f t="shared" si="7"/>
        <v>-402.6</v>
      </c>
    </row>
    <row r="478" spans="1:20" ht="12.75">
      <c r="A478">
        <v>1</v>
      </c>
      <c r="B478" t="s">
        <v>1001</v>
      </c>
      <c r="C478" t="s">
        <v>1002</v>
      </c>
      <c r="D478">
        <v>104</v>
      </c>
      <c r="E478">
        <v>104</v>
      </c>
      <c r="F478" t="s">
        <v>1003</v>
      </c>
      <c r="G478">
        <v>5489</v>
      </c>
      <c r="H478" t="s">
        <v>974</v>
      </c>
      <c r="I478" t="s">
        <v>975</v>
      </c>
      <c r="J478" t="s">
        <v>975</v>
      </c>
      <c r="K478">
        <v>911</v>
      </c>
      <c r="L478" t="s">
        <v>1004</v>
      </c>
      <c r="M478">
        <v>104</v>
      </c>
      <c r="N478">
        <v>792</v>
      </c>
      <c r="O478" t="s">
        <v>1005</v>
      </c>
      <c r="P478" t="s">
        <v>1005</v>
      </c>
      <c r="Q478">
        <v>564</v>
      </c>
      <c r="R478">
        <v>-5</v>
      </c>
      <c r="S478">
        <v>104</v>
      </c>
      <c r="T478">
        <f t="shared" si="7"/>
        <v>-520</v>
      </c>
    </row>
    <row r="479" spans="1:20" ht="12.75">
      <c r="A479">
        <v>1</v>
      </c>
      <c r="B479" t="s">
        <v>1006</v>
      </c>
      <c r="C479" t="s">
        <v>1002</v>
      </c>
      <c r="D479">
        <v>25</v>
      </c>
      <c r="E479">
        <v>25</v>
      </c>
      <c r="F479" t="s">
        <v>1007</v>
      </c>
      <c r="G479">
        <v>5489</v>
      </c>
      <c r="H479" t="s">
        <v>974</v>
      </c>
      <c r="I479" t="s">
        <v>975</v>
      </c>
      <c r="J479" t="s">
        <v>975</v>
      </c>
      <c r="K479">
        <v>914</v>
      </c>
      <c r="L479" t="s">
        <v>1004</v>
      </c>
      <c r="M479">
        <v>25</v>
      </c>
      <c r="N479">
        <v>794</v>
      </c>
      <c r="O479" t="s">
        <v>1005</v>
      </c>
      <c r="P479" t="s">
        <v>1005</v>
      </c>
      <c r="Q479">
        <v>25</v>
      </c>
      <c r="R479">
        <v>22</v>
      </c>
      <c r="S479">
        <v>25</v>
      </c>
      <c r="T479">
        <f t="shared" si="7"/>
        <v>550</v>
      </c>
    </row>
    <row r="480" spans="1:20" ht="12.75">
      <c r="A480">
        <v>1</v>
      </c>
      <c r="B480" t="s">
        <v>1008</v>
      </c>
      <c r="C480" t="s">
        <v>1002</v>
      </c>
      <c r="D480">
        <v>132</v>
      </c>
      <c r="E480">
        <v>132</v>
      </c>
      <c r="F480" t="s">
        <v>1007</v>
      </c>
      <c r="G480">
        <v>5489</v>
      </c>
      <c r="H480" t="s">
        <v>974</v>
      </c>
      <c r="I480" t="s">
        <v>975</v>
      </c>
      <c r="J480" t="s">
        <v>975</v>
      </c>
      <c r="K480">
        <v>915</v>
      </c>
      <c r="L480" t="s">
        <v>1004</v>
      </c>
      <c r="M480">
        <v>132</v>
      </c>
      <c r="N480">
        <v>795</v>
      </c>
      <c r="O480" t="s">
        <v>1005</v>
      </c>
      <c r="P480" t="s">
        <v>1005</v>
      </c>
      <c r="Q480">
        <v>132</v>
      </c>
      <c r="R480">
        <v>22</v>
      </c>
      <c r="S480">
        <v>132</v>
      </c>
      <c r="T480">
        <f t="shared" si="7"/>
        <v>2904</v>
      </c>
    </row>
    <row r="481" spans="1:20" ht="12.75">
      <c r="A481">
        <v>1</v>
      </c>
      <c r="B481" t="s">
        <v>1009</v>
      </c>
      <c r="C481" t="s">
        <v>1002</v>
      </c>
      <c r="D481">
        <v>4</v>
      </c>
      <c r="E481">
        <v>4</v>
      </c>
      <c r="F481" t="s">
        <v>1007</v>
      </c>
      <c r="G481">
        <v>5489</v>
      </c>
      <c r="H481" t="s">
        <v>974</v>
      </c>
      <c r="I481" t="s">
        <v>975</v>
      </c>
      <c r="J481" t="s">
        <v>975</v>
      </c>
      <c r="K481">
        <v>918</v>
      </c>
      <c r="L481" t="s">
        <v>1004</v>
      </c>
      <c r="M481">
        <v>4</v>
      </c>
      <c r="N481">
        <v>798</v>
      </c>
      <c r="O481" t="s">
        <v>1005</v>
      </c>
      <c r="P481" t="s">
        <v>1005</v>
      </c>
      <c r="Q481">
        <v>417</v>
      </c>
      <c r="R481">
        <v>22</v>
      </c>
      <c r="S481">
        <v>4</v>
      </c>
      <c r="T481">
        <f t="shared" si="7"/>
        <v>88</v>
      </c>
    </row>
    <row r="482" spans="1:20" ht="12.75">
      <c r="A482">
        <v>1</v>
      </c>
      <c r="B482" t="s">
        <v>1010</v>
      </c>
      <c r="C482" t="s">
        <v>1002</v>
      </c>
      <c r="D482">
        <v>40</v>
      </c>
      <c r="E482">
        <v>40</v>
      </c>
      <c r="F482" t="s">
        <v>1007</v>
      </c>
      <c r="G482">
        <v>5489</v>
      </c>
      <c r="H482" t="s">
        <v>974</v>
      </c>
      <c r="I482" t="s">
        <v>975</v>
      </c>
      <c r="J482" t="s">
        <v>975</v>
      </c>
      <c r="K482">
        <v>917</v>
      </c>
      <c r="L482" t="s">
        <v>1004</v>
      </c>
      <c r="M482">
        <v>40</v>
      </c>
      <c r="N482">
        <v>797</v>
      </c>
      <c r="O482" t="s">
        <v>1005</v>
      </c>
      <c r="P482" t="s">
        <v>1005</v>
      </c>
      <c r="Q482">
        <v>40</v>
      </c>
      <c r="R482">
        <v>22</v>
      </c>
      <c r="S482">
        <v>40</v>
      </c>
      <c r="T482">
        <f t="shared" si="7"/>
        <v>880</v>
      </c>
    </row>
    <row r="483" spans="1:20" ht="12.75">
      <c r="A483">
        <v>1</v>
      </c>
      <c r="B483" t="s">
        <v>1011</v>
      </c>
      <c r="C483" t="s">
        <v>1002</v>
      </c>
      <c r="D483">
        <v>413</v>
      </c>
      <c r="E483">
        <v>413</v>
      </c>
      <c r="F483" t="s">
        <v>1007</v>
      </c>
      <c r="G483">
        <v>5489</v>
      </c>
      <c r="H483" t="s">
        <v>974</v>
      </c>
      <c r="I483" t="s">
        <v>975</v>
      </c>
      <c r="J483" t="s">
        <v>975</v>
      </c>
      <c r="K483">
        <v>919</v>
      </c>
      <c r="L483" t="s">
        <v>1004</v>
      </c>
      <c r="M483">
        <v>413</v>
      </c>
      <c r="N483">
        <v>798</v>
      </c>
      <c r="O483" t="s">
        <v>1005</v>
      </c>
      <c r="P483" t="s">
        <v>1005</v>
      </c>
      <c r="Q483">
        <v>417</v>
      </c>
      <c r="R483">
        <v>22</v>
      </c>
      <c r="S483">
        <v>413</v>
      </c>
      <c r="T483">
        <f t="shared" si="7"/>
        <v>9086</v>
      </c>
    </row>
    <row r="484" spans="1:20" ht="12.75">
      <c r="A484">
        <v>1</v>
      </c>
      <c r="B484" t="s">
        <v>1012</v>
      </c>
      <c r="C484" t="s">
        <v>1002</v>
      </c>
      <c r="D484">
        <v>8</v>
      </c>
      <c r="E484">
        <v>8</v>
      </c>
      <c r="F484" t="s">
        <v>1007</v>
      </c>
      <c r="G484">
        <v>5489</v>
      </c>
      <c r="H484" t="s">
        <v>974</v>
      </c>
      <c r="I484" t="s">
        <v>975</v>
      </c>
      <c r="J484" t="s">
        <v>975</v>
      </c>
      <c r="K484">
        <v>916</v>
      </c>
      <c r="L484" t="s">
        <v>1004</v>
      </c>
      <c r="M484">
        <v>8</v>
      </c>
      <c r="N484">
        <v>796</v>
      </c>
      <c r="O484" t="s">
        <v>1005</v>
      </c>
      <c r="P484" t="s">
        <v>1005</v>
      </c>
      <c r="Q484">
        <v>8</v>
      </c>
      <c r="R484">
        <v>22</v>
      </c>
      <c r="S484">
        <v>8</v>
      </c>
      <c r="T484">
        <f t="shared" si="7"/>
        <v>176</v>
      </c>
    </row>
    <row r="485" spans="1:20" ht="12.75">
      <c r="A485">
        <v>1</v>
      </c>
      <c r="B485" t="s">
        <v>1013</v>
      </c>
      <c r="C485" t="s">
        <v>1002</v>
      </c>
      <c r="D485">
        <v>460</v>
      </c>
      <c r="E485">
        <v>460</v>
      </c>
      <c r="F485" t="s">
        <v>1007</v>
      </c>
      <c r="G485">
        <v>5489</v>
      </c>
      <c r="H485" t="s">
        <v>974</v>
      </c>
      <c r="I485" t="s">
        <v>975</v>
      </c>
      <c r="J485" t="s">
        <v>975</v>
      </c>
      <c r="K485">
        <v>912</v>
      </c>
      <c r="L485" t="s">
        <v>1004</v>
      </c>
      <c r="M485">
        <v>460</v>
      </c>
      <c r="N485">
        <v>792</v>
      </c>
      <c r="O485" t="s">
        <v>1005</v>
      </c>
      <c r="P485" t="s">
        <v>1005</v>
      </c>
      <c r="Q485">
        <v>564</v>
      </c>
      <c r="R485">
        <v>22</v>
      </c>
      <c r="S485">
        <v>460</v>
      </c>
      <c r="T485">
        <f t="shared" si="7"/>
        <v>10120</v>
      </c>
    </row>
    <row r="486" spans="1:20" ht="12.75">
      <c r="A486">
        <v>1</v>
      </c>
      <c r="B486" t="s">
        <v>1014</v>
      </c>
      <c r="C486" t="s">
        <v>1002</v>
      </c>
      <c r="D486">
        <v>153</v>
      </c>
      <c r="E486">
        <v>153</v>
      </c>
      <c r="F486" t="s">
        <v>1007</v>
      </c>
      <c r="G486">
        <v>5489</v>
      </c>
      <c r="H486" t="s">
        <v>974</v>
      </c>
      <c r="I486" t="s">
        <v>975</v>
      </c>
      <c r="J486" t="s">
        <v>975</v>
      </c>
      <c r="K486">
        <v>913</v>
      </c>
      <c r="L486" t="s">
        <v>1004</v>
      </c>
      <c r="M486">
        <v>153</v>
      </c>
      <c r="N486">
        <v>793</v>
      </c>
      <c r="O486" t="s">
        <v>1005</v>
      </c>
      <c r="P486" t="s">
        <v>1005</v>
      </c>
      <c r="Q486">
        <v>153</v>
      </c>
      <c r="R486">
        <v>22</v>
      </c>
      <c r="S486">
        <v>153</v>
      </c>
      <c r="T486">
        <f t="shared" si="7"/>
        <v>3366</v>
      </c>
    </row>
    <row r="487" spans="1:20" ht="12.75">
      <c r="A487">
        <v>1</v>
      </c>
      <c r="B487" t="s">
        <v>1451</v>
      </c>
      <c r="C487" t="s">
        <v>1429</v>
      </c>
      <c r="D487">
        <v>797.85</v>
      </c>
      <c r="E487">
        <v>797.85</v>
      </c>
      <c r="F487" t="s">
        <v>1394</v>
      </c>
      <c r="G487">
        <v>2510</v>
      </c>
      <c r="H487" t="s">
        <v>1452</v>
      </c>
      <c r="I487" t="s">
        <v>1453</v>
      </c>
      <c r="J487" t="s">
        <v>1453</v>
      </c>
      <c r="K487">
        <v>1061</v>
      </c>
      <c r="L487" t="s">
        <v>1440</v>
      </c>
      <c r="M487">
        <v>797.85</v>
      </c>
      <c r="N487">
        <v>808</v>
      </c>
      <c r="O487" t="s">
        <v>1005</v>
      </c>
      <c r="P487" t="s">
        <v>1005</v>
      </c>
      <c r="Q487">
        <v>797.85</v>
      </c>
      <c r="R487">
        <v>-37</v>
      </c>
      <c r="S487">
        <v>797.85</v>
      </c>
      <c r="T487">
        <f t="shared" si="7"/>
        <v>-29520.45</v>
      </c>
    </row>
    <row r="488" spans="1:20" ht="12.75">
      <c r="A488">
        <v>1</v>
      </c>
      <c r="B488" t="s">
        <v>1473</v>
      </c>
      <c r="C488" t="s">
        <v>1474</v>
      </c>
      <c r="D488">
        <v>841.8</v>
      </c>
      <c r="E488">
        <v>841.8</v>
      </c>
      <c r="F488" t="s">
        <v>1475</v>
      </c>
      <c r="G488">
        <v>125</v>
      </c>
      <c r="H488" t="s">
        <v>1476</v>
      </c>
      <c r="I488" t="s">
        <v>1477</v>
      </c>
      <c r="J488" t="s">
        <v>1477</v>
      </c>
      <c r="K488">
        <v>1055</v>
      </c>
      <c r="L488" t="s">
        <v>1160</v>
      </c>
      <c r="M488">
        <v>841.8</v>
      </c>
      <c r="N488">
        <v>813</v>
      </c>
      <c r="O488" t="s">
        <v>1005</v>
      </c>
      <c r="P488" t="s">
        <v>1005</v>
      </c>
      <c r="Q488">
        <v>841.8</v>
      </c>
      <c r="R488">
        <v>-6</v>
      </c>
      <c r="S488">
        <v>841.8</v>
      </c>
      <c r="T488">
        <f t="shared" si="7"/>
        <v>-5050.799999999999</v>
      </c>
    </row>
    <row r="489" spans="1:20" ht="12.75">
      <c r="A489">
        <v>1</v>
      </c>
      <c r="B489" t="s">
        <v>523</v>
      </c>
      <c r="C489" t="s">
        <v>1464</v>
      </c>
      <c r="D489">
        <v>847.9</v>
      </c>
      <c r="E489">
        <v>847.9</v>
      </c>
      <c r="F489" t="s">
        <v>1394</v>
      </c>
      <c r="G489">
        <v>4165</v>
      </c>
      <c r="H489" t="s">
        <v>524</v>
      </c>
      <c r="I489" t="s">
        <v>525</v>
      </c>
      <c r="J489" t="s">
        <v>525</v>
      </c>
      <c r="K489">
        <v>735</v>
      </c>
      <c r="L489" t="s">
        <v>992</v>
      </c>
      <c r="M489">
        <v>847.9</v>
      </c>
      <c r="N489">
        <v>811</v>
      </c>
      <c r="O489" t="s">
        <v>1005</v>
      </c>
      <c r="P489" t="s">
        <v>1005</v>
      </c>
      <c r="Q489">
        <v>847.9</v>
      </c>
      <c r="R489">
        <v>-37</v>
      </c>
      <c r="S489">
        <v>847.9</v>
      </c>
      <c r="T489">
        <f t="shared" si="7"/>
        <v>-31372.3</v>
      </c>
    </row>
    <row r="490" spans="1:20" ht="12.75">
      <c r="A490">
        <v>1</v>
      </c>
      <c r="B490" t="s">
        <v>593</v>
      </c>
      <c r="C490" t="s">
        <v>214</v>
      </c>
      <c r="D490">
        <v>1592.5</v>
      </c>
      <c r="E490">
        <v>1592.5</v>
      </c>
      <c r="F490" t="s">
        <v>1475</v>
      </c>
      <c r="G490">
        <v>4365</v>
      </c>
      <c r="H490" t="s">
        <v>1387</v>
      </c>
      <c r="I490" t="s">
        <v>1388</v>
      </c>
      <c r="J490" t="s">
        <v>1388</v>
      </c>
      <c r="K490">
        <v>1035</v>
      </c>
      <c r="L490" t="s">
        <v>1160</v>
      </c>
      <c r="M490">
        <v>1592.5</v>
      </c>
      <c r="N490">
        <v>799</v>
      </c>
      <c r="O490" t="s">
        <v>1005</v>
      </c>
      <c r="P490" t="s">
        <v>1005</v>
      </c>
      <c r="Q490">
        <v>1708</v>
      </c>
      <c r="R490">
        <v>-6</v>
      </c>
      <c r="S490">
        <v>1592.5</v>
      </c>
      <c r="T490">
        <f t="shared" si="7"/>
        <v>-9555</v>
      </c>
    </row>
    <row r="491" spans="1:20" ht="12.75">
      <c r="A491">
        <v>1</v>
      </c>
      <c r="B491" t="s">
        <v>800</v>
      </c>
      <c r="C491" t="s">
        <v>214</v>
      </c>
      <c r="D491">
        <v>111.5</v>
      </c>
      <c r="E491">
        <v>111.5</v>
      </c>
      <c r="F491" t="s">
        <v>1475</v>
      </c>
      <c r="G491">
        <v>4365</v>
      </c>
      <c r="H491" t="s">
        <v>1387</v>
      </c>
      <c r="I491" t="s">
        <v>1388</v>
      </c>
      <c r="J491" t="s">
        <v>1388</v>
      </c>
      <c r="K491">
        <v>1048</v>
      </c>
      <c r="L491" t="s">
        <v>1160</v>
      </c>
      <c r="M491">
        <v>111.5</v>
      </c>
      <c r="N491">
        <v>804</v>
      </c>
      <c r="O491" t="s">
        <v>1005</v>
      </c>
      <c r="P491" t="s">
        <v>1005</v>
      </c>
      <c r="Q491">
        <v>589.5</v>
      </c>
      <c r="R491">
        <v>-6</v>
      </c>
      <c r="S491">
        <v>111.5</v>
      </c>
      <c r="T491">
        <f t="shared" si="7"/>
        <v>-669</v>
      </c>
    </row>
    <row r="492" spans="1:20" ht="12.75">
      <c r="A492">
        <v>1</v>
      </c>
      <c r="B492" t="s">
        <v>801</v>
      </c>
      <c r="C492" t="s">
        <v>214</v>
      </c>
      <c r="D492">
        <v>55.5</v>
      </c>
      <c r="E492">
        <v>55.5</v>
      </c>
      <c r="F492" t="s">
        <v>1475</v>
      </c>
      <c r="G492">
        <v>4365</v>
      </c>
      <c r="H492" t="s">
        <v>1387</v>
      </c>
      <c r="I492" t="s">
        <v>1388</v>
      </c>
      <c r="J492" t="s">
        <v>1388</v>
      </c>
      <c r="K492">
        <v>1053</v>
      </c>
      <c r="L492" t="s">
        <v>1160</v>
      </c>
      <c r="M492">
        <v>55.5</v>
      </c>
      <c r="N492">
        <v>807</v>
      </c>
      <c r="O492" t="s">
        <v>1005</v>
      </c>
      <c r="P492" t="s">
        <v>1005</v>
      </c>
      <c r="Q492">
        <v>55.5</v>
      </c>
      <c r="R492">
        <v>-6</v>
      </c>
      <c r="S492">
        <v>55.5</v>
      </c>
      <c r="T492">
        <f t="shared" si="7"/>
        <v>-333</v>
      </c>
    </row>
    <row r="493" spans="1:20" ht="12.75">
      <c r="A493">
        <v>1</v>
      </c>
      <c r="B493" t="s">
        <v>802</v>
      </c>
      <c r="C493" t="s">
        <v>214</v>
      </c>
      <c r="D493">
        <v>125</v>
      </c>
      <c r="E493">
        <v>125</v>
      </c>
      <c r="F493" t="s">
        <v>1475</v>
      </c>
      <c r="G493">
        <v>4365</v>
      </c>
      <c r="H493" t="s">
        <v>1387</v>
      </c>
      <c r="I493" t="s">
        <v>1388</v>
      </c>
      <c r="J493" t="s">
        <v>1388</v>
      </c>
      <c r="K493">
        <v>1046</v>
      </c>
      <c r="L493" t="s">
        <v>1160</v>
      </c>
      <c r="M493">
        <v>125</v>
      </c>
      <c r="N493">
        <v>803</v>
      </c>
      <c r="O493" t="s">
        <v>1005</v>
      </c>
      <c r="P493" t="s">
        <v>1005</v>
      </c>
      <c r="Q493">
        <v>373.5</v>
      </c>
      <c r="R493">
        <v>-6</v>
      </c>
      <c r="S493">
        <v>125</v>
      </c>
      <c r="T493">
        <f t="shared" si="7"/>
        <v>-750</v>
      </c>
    </row>
    <row r="494" spans="1:20" ht="12.75">
      <c r="A494">
        <v>1</v>
      </c>
      <c r="B494" t="s">
        <v>803</v>
      </c>
      <c r="C494" t="s">
        <v>214</v>
      </c>
      <c r="D494">
        <v>402</v>
      </c>
      <c r="E494">
        <v>402</v>
      </c>
      <c r="F494" t="s">
        <v>1475</v>
      </c>
      <c r="G494">
        <v>4365</v>
      </c>
      <c r="H494" t="s">
        <v>1387</v>
      </c>
      <c r="I494" t="s">
        <v>1388</v>
      </c>
      <c r="J494" t="s">
        <v>1388</v>
      </c>
      <c r="K494">
        <v>1049</v>
      </c>
      <c r="L494" t="s">
        <v>1160</v>
      </c>
      <c r="M494">
        <v>402</v>
      </c>
      <c r="N494">
        <v>804</v>
      </c>
      <c r="O494" t="s">
        <v>1005</v>
      </c>
      <c r="P494" t="s">
        <v>1005</v>
      </c>
      <c r="Q494">
        <v>589.5</v>
      </c>
      <c r="R494">
        <v>-6</v>
      </c>
      <c r="S494">
        <v>402</v>
      </c>
      <c r="T494">
        <f t="shared" si="7"/>
        <v>-2412</v>
      </c>
    </row>
    <row r="495" spans="1:20" ht="12.75">
      <c r="A495">
        <v>1</v>
      </c>
      <c r="B495" t="s">
        <v>804</v>
      </c>
      <c r="C495" t="s">
        <v>214</v>
      </c>
      <c r="D495">
        <v>95.5</v>
      </c>
      <c r="E495">
        <v>95.5</v>
      </c>
      <c r="F495" t="s">
        <v>1475</v>
      </c>
      <c r="G495">
        <v>4365</v>
      </c>
      <c r="H495" t="s">
        <v>1387</v>
      </c>
      <c r="I495" t="s">
        <v>1388</v>
      </c>
      <c r="J495" t="s">
        <v>1388</v>
      </c>
      <c r="K495">
        <v>1039</v>
      </c>
      <c r="L495" t="s">
        <v>1160</v>
      </c>
      <c r="M495">
        <v>95.5</v>
      </c>
      <c r="N495">
        <v>801</v>
      </c>
      <c r="O495" t="s">
        <v>1005</v>
      </c>
      <c r="P495" t="s">
        <v>1005</v>
      </c>
      <c r="Q495">
        <v>95.5</v>
      </c>
      <c r="R495">
        <v>-6</v>
      </c>
      <c r="S495">
        <v>95.5</v>
      </c>
      <c r="T495">
        <f t="shared" si="7"/>
        <v>-573</v>
      </c>
    </row>
    <row r="496" spans="1:20" ht="12.75">
      <c r="A496">
        <v>1</v>
      </c>
      <c r="B496" t="s">
        <v>805</v>
      </c>
      <c r="C496" t="s">
        <v>214</v>
      </c>
      <c r="D496">
        <v>71</v>
      </c>
      <c r="E496">
        <v>71</v>
      </c>
      <c r="F496" t="s">
        <v>1475</v>
      </c>
      <c r="G496">
        <v>4365</v>
      </c>
      <c r="H496" t="s">
        <v>1387</v>
      </c>
      <c r="I496" t="s">
        <v>1388</v>
      </c>
      <c r="J496" t="s">
        <v>1388</v>
      </c>
      <c r="K496">
        <v>1045</v>
      </c>
      <c r="L496" t="s">
        <v>1160</v>
      </c>
      <c r="M496">
        <v>71</v>
      </c>
      <c r="N496">
        <v>803</v>
      </c>
      <c r="O496" t="s">
        <v>1005</v>
      </c>
      <c r="P496" t="s">
        <v>1005</v>
      </c>
      <c r="Q496">
        <v>373.5</v>
      </c>
      <c r="R496">
        <v>-6</v>
      </c>
      <c r="S496">
        <v>71</v>
      </c>
      <c r="T496">
        <f t="shared" si="7"/>
        <v>-426</v>
      </c>
    </row>
    <row r="497" spans="1:20" ht="12.75">
      <c r="A497">
        <v>1</v>
      </c>
      <c r="B497" t="s">
        <v>806</v>
      </c>
      <c r="C497" t="s">
        <v>214</v>
      </c>
      <c r="D497">
        <v>60</v>
      </c>
      <c r="E497">
        <v>60</v>
      </c>
      <c r="F497" t="s">
        <v>1475</v>
      </c>
      <c r="G497">
        <v>4365</v>
      </c>
      <c r="H497" t="s">
        <v>1387</v>
      </c>
      <c r="I497" t="s">
        <v>1388</v>
      </c>
      <c r="J497" t="s">
        <v>1388</v>
      </c>
      <c r="K497">
        <v>1037</v>
      </c>
      <c r="L497" t="s">
        <v>1160</v>
      </c>
      <c r="M497">
        <v>60</v>
      </c>
      <c r="N497">
        <v>799</v>
      </c>
      <c r="O497" t="s">
        <v>1005</v>
      </c>
      <c r="P497" t="s">
        <v>1005</v>
      </c>
      <c r="Q497">
        <v>1708</v>
      </c>
      <c r="R497">
        <v>-6</v>
      </c>
      <c r="S497">
        <v>60</v>
      </c>
      <c r="T497">
        <f t="shared" si="7"/>
        <v>-360</v>
      </c>
    </row>
    <row r="498" spans="1:20" ht="12.75">
      <c r="A498">
        <v>1</v>
      </c>
      <c r="B498" t="s">
        <v>807</v>
      </c>
      <c r="C498" t="s">
        <v>214</v>
      </c>
      <c r="D498">
        <v>92.5</v>
      </c>
      <c r="E498">
        <v>92.5</v>
      </c>
      <c r="F498" t="s">
        <v>1475</v>
      </c>
      <c r="G498">
        <v>4365</v>
      </c>
      <c r="H498" t="s">
        <v>1387</v>
      </c>
      <c r="I498" t="s">
        <v>1388</v>
      </c>
      <c r="J498" t="s">
        <v>1388</v>
      </c>
      <c r="K498">
        <v>1040</v>
      </c>
      <c r="L498" t="s">
        <v>1160</v>
      </c>
      <c r="M498">
        <v>92.5</v>
      </c>
      <c r="N498">
        <v>802</v>
      </c>
      <c r="O498" t="s">
        <v>1005</v>
      </c>
      <c r="P498" t="s">
        <v>1005</v>
      </c>
      <c r="Q498">
        <v>286</v>
      </c>
      <c r="R498">
        <v>-6</v>
      </c>
      <c r="S498">
        <v>92.5</v>
      </c>
      <c r="T498">
        <f t="shared" si="7"/>
        <v>-555</v>
      </c>
    </row>
    <row r="499" spans="1:20" ht="12.75">
      <c r="A499">
        <v>1</v>
      </c>
      <c r="B499" t="s">
        <v>808</v>
      </c>
      <c r="C499" t="s">
        <v>214</v>
      </c>
      <c r="D499">
        <v>65.5</v>
      </c>
      <c r="E499">
        <v>65.5</v>
      </c>
      <c r="F499" t="s">
        <v>1475</v>
      </c>
      <c r="G499">
        <v>4365</v>
      </c>
      <c r="H499" t="s">
        <v>1387</v>
      </c>
      <c r="I499" t="s">
        <v>1388</v>
      </c>
      <c r="J499" t="s">
        <v>1388</v>
      </c>
      <c r="K499">
        <v>1041</v>
      </c>
      <c r="L499" t="s">
        <v>1160</v>
      </c>
      <c r="M499">
        <v>65.5</v>
      </c>
      <c r="N499">
        <v>802</v>
      </c>
      <c r="O499" t="s">
        <v>1005</v>
      </c>
      <c r="P499" t="s">
        <v>1005</v>
      </c>
      <c r="Q499">
        <v>286</v>
      </c>
      <c r="R499">
        <v>-6</v>
      </c>
      <c r="S499">
        <v>65.5</v>
      </c>
      <c r="T499">
        <f t="shared" si="7"/>
        <v>-393</v>
      </c>
    </row>
    <row r="500" spans="1:20" ht="12.75">
      <c r="A500">
        <v>1</v>
      </c>
      <c r="B500" t="s">
        <v>809</v>
      </c>
      <c r="C500" t="s">
        <v>214</v>
      </c>
      <c r="D500">
        <v>72</v>
      </c>
      <c r="E500">
        <v>72</v>
      </c>
      <c r="F500" t="s">
        <v>1475</v>
      </c>
      <c r="G500">
        <v>4365</v>
      </c>
      <c r="H500" t="s">
        <v>1387</v>
      </c>
      <c r="I500" t="s">
        <v>1388</v>
      </c>
      <c r="J500" t="s">
        <v>1388</v>
      </c>
      <c r="K500">
        <v>1043</v>
      </c>
      <c r="L500" t="s">
        <v>1160</v>
      </c>
      <c r="M500">
        <v>72</v>
      </c>
      <c r="N500">
        <v>803</v>
      </c>
      <c r="O500" t="s">
        <v>1005</v>
      </c>
      <c r="P500" t="s">
        <v>1005</v>
      </c>
      <c r="Q500">
        <v>373.5</v>
      </c>
      <c r="R500">
        <v>-6</v>
      </c>
      <c r="S500">
        <v>72</v>
      </c>
      <c r="T500">
        <f t="shared" si="7"/>
        <v>-432</v>
      </c>
    </row>
    <row r="501" spans="1:20" ht="12.75">
      <c r="A501">
        <v>1</v>
      </c>
      <c r="B501" t="s">
        <v>810</v>
      </c>
      <c r="C501" t="s">
        <v>214</v>
      </c>
      <c r="D501">
        <v>105.5</v>
      </c>
      <c r="E501">
        <v>105.5</v>
      </c>
      <c r="F501" t="s">
        <v>1475</v>
      </c>
      <c r="G501">
        <v>4365</v>
      </c>
      <c r="H501" t="s">
        <v>1387</v>
      </c>
      <c r="I501" t="s">
        <v>1388</v>
      </c>
      <c r="J501" t="s">
        <v>1388</v>
      </c>
      <c r="K501">
        <v>1044</v>
      </c>
      <c r="L501" t="s">
        <v>1160</v>
      </c>
      <c r="M501">
        <v>105.5</v>
      </c>
      <c r="N501">
        <v>803</v>
      </c>
      <c r="O501" t="s">
        <v>1005</v>
      </c>
      <c r="P501" t="s">
        <v>1005</v>
      </c>
      <c r="Q501">
        <v>373.5</v>
      </c>
      <c r="R501">
        <v>-6</v>
      </c>
      <c r="S501">
        <v>105.5</v>
      </c>
      <c r="T501">
        <f t="shared" si="7"/>
        <v>-633</v>
      </c>
    </row>
    <row r="502" spans="1:20" ht="12.75">
      <c r="A502">
        <v>1</v>
      </c>
      <c r="B502" t="s">
        <v>811</v>
      </c>
      <c r="C502" t="s">
        <v>214</v>
      </c>
      <c r="D502">
        <v>90.5</v>
      </c>
      <c r="E502">
        <v>90.5</v>
      </c>
      <c r="F502" t="s">
        <v>1475</v>
      </c>
      <c r="G502">
        <v>4365</v>
      </c>
      <c r="H502" t="s">
        <v>1387</v>
      </c>
      <c r="I502" t="s">
        <v>1388</v>
      </c>
      <c r="J502" t="s">
        <v>1388</v>
      </c>
      <c r="K502">
        <v>1038</v>
      </c>
      <c r="L502" t="s">
        <v>1160</v>
      </c>
      <c r="M502">
        <v>90.5</v>
      </c>
      <c r="N502">
        <v>800</v>
      </c>
      <c r="O502" t="s">
        <v>1005</v>
      </c>
      <c r="P502" t="s">
        <v>1005</v>
      </c>
      <c r="Q502">
        <v>90.5</v>
      </c>
      <c r="R502">
        <v>-6</v>
      </c>
      <c r="S502">
        <v>90.5</v>
      </c>
      <c r="T502">
        <f t="shared" si="7"/>
        <v>-543</v>
      </c>
    </row>
    <row r="503" spans="1:20" ht="12.75">
      <c r="A503">
        <v>1</v>
      </c>
      <c r="B503" t="s">
        <v>812</v>
      </c>
      <c r="C503" t="s">
        <v>214</v>
      </c>
      <c r="D503">
        <v>76</v>
      </c>
      <c r="E503">
        <v>76</v>
      </c>
      <c r="F503" t="s">
        <v>1475</v>
      </c>
      <c r="G503">
        <v>4365</v>
      </c>
      <c r="H503" t="s">
        <v>1387</v>
      </c>
      <c r="I503" t="s">
        <v>1388</v>
      </c>
      <c r="J503" t="s">
        <v>1388</v>
      </c>
      <c r="K503">
        <v>1047</v>
      </c>
      <c r="L503" t="s">
        <v>1160</v>
      </c>
      <c r="M503">
        <v>76</v>
      </c>
      <c r="N503">
        <v>804</v>
      </c>
      <c r="O503" t="s">
        <v>1005</v>
      </c>
      <c r="P503" t="s">
        <v>1005</v>
      </c>
      <c r="Q503">
        <v>589.5</v>
      </c>
      <c r="R503">
        <v>-6</v>
      </c>
      <c r="S503">
        <v>76</v>
      </c>
      <c r="T503">
        <f t="shared" si="7"/>
        <v>-456</v>
      </c>
    </row>
    <row r="504" spans="1:20" ht="12.75">
      <c r="A504">
        <v>1</v>
      </c>
      <c r="B504" t="s">
        <v>813</v>
      </c>
      <c r="C504" t="s">
        <v>214</v>
      </c>
      <c r="D504">
        <v>128</v>
      </c>
      <c r="E504">
        <v>128</v>
      </c>
      <c r="F504" t="s">
        <v>1475</v>
      </c>
      <c r="G504">
        <v>4365</v>
      </c>
      <c r="H504" t="s">
        <v>1387</v>
      </c>
      <c r="I504" t="s">
        <v>1388</v>
      </c>
      <c r="J504" t="s">
        <v>1388</v>
      </c>
      <c r="K504">
        <v>1042</v>
      </c>
      <c r="L504" t="s">
        <v>1160</v>
      </c>
      <c r="M504">
        <v>128</v>
      </c>
      <c r="N504">
        <v>802</v>
      </c>
      <c r="O504" t="s">
        <v>1005</v>
      </c>
      <c r="P504" t="s">
        <v>1005</v>
      </c>
      <c r="Q504">
        <v>286</v>
      </c>
      <c r="R504">
        <v>-6</v>
      </c>
      <c r="S504">
        <v>128</v>
      </c>
      <c r="T504">
        <f t="shared" si="7"/>
        <v>-768</v>
      </c>
    </row>
    <row r="505" spans="1:20" ht="12.75">
      <c r="A505">
        <v>1</v>
      </c>
      <c r="B505" t="s">
        <v>814</v>
      </c>
      <c r="C505" t="s">
        <v>214</v>
      </c>
      <c r="D505">
        <v>112</v>
      </c>
      <c r="E505">
        <v>112</v>
      </c>
      <c r="F505" t="s">
        <v>1475</v>
      </c>
      <c r="G505">
        <v>4365</v>
      </c>
      <c r="H505" t="s">
        <v>1387</v>
      </c>
      <c r="I505" t="s">
        <v>1388</v>
      </c>
      <c r="J505" t="s">
        <v>1388</v>
      </c>
      <c r="K505">
        <v>1052</v>
      </c>
      <c r="L505" t="s">
        <v>1160</v>
      </c>
      <c r="M505">
        <v>112</v>
      </c>
      <c r="N505">
        <v>806</v>
      </c>
      <c r="O505" t="s">
        <v>1005</v>
      </c>
      <c r="P505" t="s">
        <v>1005</v>
      </c>
      <c r="Q505">
        <v>112</v>
      </c>
      <c r="R505">
        <v>-6</v>
      </c>
      <c r="S505">
        <v>112</v>
      </c>
      <c r="T505">
        <f t="shared" si="7"/>
        <v>-672</v>
      </c>
    </row>
    <row r="506" spans="1:20" ht="12.75">
      <c r="A506">
        <v>1</v>
      </c>
      <c r="B506" t="s">
        <v>815</v>
      </c>
      <c r="C506" t="s">
        <v>214</v>
      </c>
      <c r="D506">
        <v>97.5</v>
      </c>
      <c r="E506">
        <v>97.5</v>
      </c>
      <c r="F506" t="s">
        <v>1475</v>
      </c>
      <c r="G506">
        <v>4365</v>
      </c>
      <c r="H506" t="s">
        <v>1387</v>
      </c>
      <c r="I506" t="s">
        <v>1388</v>
      </c>
      <c r="J506" t="s">
        <v>1388</v>
      </c>
      <c r="K506">
        <v>1050</v>
      </c>
      <c r="L506" t="s">
        <v>1160</v>
      </c>
      <c r="M506">
        <v>97.5</v>
      </c>
      <c r="N506">
        <v>805</v>
      </c>
      <c r="O506" t="s">
        <v>1005</v>
      </c>
      <c r="P506" t="s">
        <v>1005</v>
      </c>
      <c r="Q506">
        <v>152</v>
      </c>
      <c r="R506">
        <v>-6</v>
      </c>
      <c r="S506">
        <v>97.5</v>
      </c>
      <c r="T506">
        <f t="shared" si="7"/>
        <v>-585</v>
      </c>
    </row>
    <row r="507" spans="1:20" ht="12.75">
      <c r="A507">
        <v>1</v>
      </c>
      <c r="B507" t="s">
        <v>816</v>
      </c>
      <c r="C507" t="s">
        <v>214</v>
      </c>
      <c r="D507">
        <v>55.5</v>
      </c>
      <c r="E507">
        <v>55.5</v>
      </c>
      <c r="F507" t="s">
        <v>1475</v>
      </c>
      <c r="G507">
        <v>4365</v>
      </c>
      <c r="H507" t="s">
        <v>1387</v>
      </c>
      <c r="I507" t="s">
        <v>1388</v>
      </c>
      <c r="J507" t="s">
        <v>1388</v>
      </c>
      <c r="K507">
        <v>1036</v>
      </c>
      <c r="L507" t="s">
        <v>1160</v>
      </c>
      <c r="M507">
        <v>55.5</v>
      </c>
      <c r="N507">
        <v>799</v>
      </c>
      <c r="O507" t="s">
        <v>1005</v>
      </c>
      <c r="P507" t="s">
        <v>1005</v>
      </c>
      <c r="Q507">
        <v>1708</v>
      </c>
      <c r="R507">
        <v>-6</v>
      </c>
      <c r="S507">
        <v>55.5</v>
      </c>
      <c r="T507">
        <f t="shared" si="7"/>
        <v>-333</v>
      </c>
    </row>
    <row r="508" spans="1:20" ht="12.75">
      <c r="A508">
        <v>1</v>
      </c>
      <c r="B508" t="s">
        <v>817</v>
      </c>
      <c r="C508" t="s">
        <v>214</v>
      </c>
      <c r="D508">
        <v>54.5</v>
      </c>
      <c r="E508">
        <v>54.5</v>
      </c>
      <c r="F508" t="s">
        <v>1475</v>
      </c>
      <c r="G508">
        <v>4365</v>
      </c>
      <c r="H508" t="s">
        <v>1387</v>
      </c>
      <c r="I508" t="s">
        <v>1388</v>
      </c>
      <c r="J508" t="s">
        <v>1388</v>
      </c>
      <c r="K508">
        <v>1051</v>
      </c>
      <c r="L508" t="s">
        <v>1160</v>
      </c>
      <c r="M508">
        <v>54.5</v>
      </c>
      <c r="N508">
        <v>805</v>
      </c>
      <c r="O508" t="s">
        <v>1005</v>
      </c>
      <c r="P508" t="s">
        <v>1005</v>
      </c>
      <c r="Q508">
        <v>152</v>
      </c>
      <c r="R508">
        <v>-6</v>
      </c>
      <c r="S508">
        <v>54.5</v>
      </c>
      <c r="T508">
        <f t="shared" si="7"/>
        <v>-327</v>
      </c>
    </row>
    <row r="509" spans="1:20" ht="12.75">
      <c r="A509">
        <v>1</v>
      </c>
      <c r="B509" t="s">
        <v>119</v>
      </c>
      <c r="C509" t="s">
        <v>1384</v>
      </c>
      <c r="D509">
        <v>540.83</v>
      </c>
      <c r="E509">
        <v>540.83</v>
      </c>
      <c r="F509" t="s">
        <v>1254</v>
      </c>
      <c r="G509">
        <v>5494</v>
      </c>
      <c r="H509" t="s">
        <v>48</v>
      </c>
      <c r="I509" t="s">
        <v>49</v>
      </c>
      <c r="J509" t="s">
        <v>49</v>
      </c>
      <c r="K509">
        <v>1078</v>
      </c>
      <c r="L509" t="s">
        <v>1147</v>
      </c>
      <c r="M509">
        <v>540.83</v>
      </c>
      <c r="N509">
        <v>814</v>
      </c>
      <c r="O509" t="s">
        <v>1475</v>
      </c>
      <c r="P509" t="s">
        <v>1475</v>
      </c>
      <c r="Q509">
        <v>1643.28</v>
      </c>
      <c r="R509">
        <v>19</v>
      </c>
      <c r="S509">
        <v>540.83</v>
      </c>
      <c r="T509">
        <f t="shared" si="7"/>
        <v>10275.77</v>
      </c>
    </row>
    <row r="510" spans="1:20" ht="12.75">
      <c r="A510">
        <v>1</v>
      </c>
      <c r="B510" t="s">
        <v>120</v>
      </c>
      <c r="C510" t="s">
        <v>1085</v>
      </c>
      <c r="D510">
        <v>1102.45</v>
      </c>
      <c r="E510">
        <v>1102.45</v>
      </c>
      <c r="F510" t="s">
        <v>41</v>
      </c>
      <c r="G510">
        <v>5494</v>
      </c>
      <c r="H510" t="s">
        <v>48</v>
      </c>
      <c r="I510" t="s">
        <v>49</v>
      </c>
      <c r="J510" t="s">
        <v>49</v>
      </c>
      <c r="K510">
        <v>1079</v>
      </c>
      <c r="L510" t="s">
        <v>1147</v>
      </c>
      <c r="M510">
        <v>1102.45</v>
      </c>
      <c r="N510">
        <v>814</v>
      </c>
      <c r="O510" t="s">
        <v>1475</v>
      </c>
      <c r="P510" t="s">
        <v>1475</v>
      </c>
      <c r="Q510">
        <v>1643.28</v>
      </c>
      <c r="R510">
        <v>-9</v>
      </c>
      <c r="S510">
        <v>1102.45</v>
      </c>
      <c r="T510">
        <f t="shared" si="7"/>
        <v>-9922.050000000001</v>
      </c>
    </row>
    <row r="511" spans="1:20" ht="12.75">
      <c r="A511">
        <v>1</v>
      </c>
      <c r="B511" t="s">
        <v>256</v>
      </c>
      <c r="C511" t="s">
        <v>1461</v>
      </c>
      <c r="D511">
        <v>3385.71</v>
      </c>
      <c r="E511">
        <v>3385.71</v>
      </c>
      <c r="F511" t="s">
        <v>1181</v>
      </c>
      <c r="G511">
        <v>1250</v>
      </c>
      <c r="H511" t="s">
        <v>1467</v>
      </c>
      <c r="I511" t="s">
        <v>1468</v>
      </c>
      <c r="J511" t="s">
        <v>1469</v>
      </c>
      <c r="K511">
        <v>1062</v>
      </c>
      <c r="L511" t="s">
        <v>1147</v>
      </c>
      <c r="M511">
        <v>27.1</v>
      </c>
      <c r="N511">
        <v>815</v>
      </c>
      <c r="O511" t="s">
        <v>1475</v>
      </c>
      <c r="P511" t="s">
        <v>1475</v>
      </c>
      <c r="Q511">
        <v>27.1</v>
      </c>
      <c r="R511">
        <v>-3</v>
      </c>
      <c r="S511">
        <v>3385.71</v>
      </c>
      <c r="T511">
        <f t="shared" si="7"/>
        <v>-10157.130000000001</v>
      </c>
    </row>
    <row r="512" spans="1:20" ht="12.75">
      <c r="A512">
        <v>1</v>
      </c>
      <c r="B512" t="s">
        <v>256</v>
      </c>
      <c r="C512" t="s">
        <v>1461</v>
      </c>
      <c r="D512">
        <v>3385.71</v>
      </c>
      <c r="E512">
        <v>3385.71</v>
      </c>
      <c r="F512" t="s">
        <v>1181</v>
      </c>
      <c r="G512">
        <v>1250</v>
      </c>
      <c r="H512" t="s">
        <v>1467</v>
      </c>
      <c r="I512" t="s">
        <v>1468</v>
      </c>
      <c r="J512" t="s">
        <v>1469</v>
      </c>
      <c r="K512">
        <v>1063</v>
      </c>
      <c r="L512" t="s">
        <v>1147</v>
      </c>
      <c r="M512">
        <v>2066.82</v>
      </c>
      <c r="N512">
        <v>816</v>
      </c>
      <c r="O512" t="s">
        <v>1475</v>
      </c>
      <c r="P512" t="s">
        <v>1475</v>
      </c>
      <c r="Q512">
        <v>2066.82</v>
      </c>
      <c r="R512">
        <v>-3</v>
      </c>
      <c r="S512">
        <v>3358.61</v>
      </c>
      <c r="T512">
        <f t="shared" si="7"/>
        <v>-10075.83</v>
      </c>
    </row>
    <row r="513" spans="1:20" ht="12.75">
      <c r="A513">
        <v>1</v>
      </c>
      <c r="B513" t="s">
        <v>256</v>
      </c>
      <c r="C513" t="s">
        <v>1461</v>
      </c>
      <c r="D513">
        <v>3385.71</v>
      </c>
      <c r="E513">
        <v>3385.71</v>
      </c>
      <c r="F513" t="s">
        <v>1181</v>
      </c>
      <c r="G513">
        <v>1250</v>
      </c>
      <c r="H513" t="s">
        <v>1467</v>
      </c>
      <c r="I513" t="s">
        <v>1468</v>
      </c>
      <c r="J513" t="s">
        <v>1469</v>
      </c>
      <c r="K513">
        <v>1064</v>
      </c>
      <c r="L513" t="s">
        <v>1147</v>
      </c>
      <c r="M513">
        <v>359.87</v>
      </c>
      <c r="N513">
        <v>817</v>
      </c>
      <c r="O513" t="s">
        <v>1475</v>
      </c>
      <c r="P513" t="s">
        <v>1475</v>
      </c>
      <c r="Q513">
        <v>359.87</v>
      </c>
      <c r="R513">
        <v>-3</v>
      </c>
      <c r="S513">
        <v>1291.79</v>
      </c>
      <c r="T513">
        <f t="shared" si="7"/>
        <v>-3875.37</v>
      </c>
    </row>
    <row r="514" spans="1:20" ht="12.75">
      <c r="A514">
        <v>1</v>
      </c>
      <c r="B514" t="s">
        <v>256</v>
      </c>
      <c r="C514" t="s">
        <v>1461</v>
      </c>
      <c r="D514">
        <v>3385.71</v>
      </c>
      <c r="E514">
        <v>3385.71</v>
      </c>
      <c r="F514" t="s">
        <v>1181</v>
      </c>
      <c r="G514">
        <v>1250</v>
      </c>
      <c r="H514" t="s">
        <v>1467</v>
      </c>
      <c r="I514" t="s">
        <v>1468</v>
      </c>
      <c r="J514" t="s">
        <v>1469</v>
      </c>
      <c r="K514">
        <v>1065</v>
      </c>
      <c r="L514" t="s">
        <v>1147</v>
      </c>
      <c r="M514">
        <v>132.53</v>
      </c>
      <c r="N514">
        <v>818</v>
      </c>
      <c r="O514" t="s">
        <v>1475</v>
      </c>
      <c r="P514" t="s">
        <v>1475</v>
      </c>
      <c r="Q514">
        <v>132.53</v>
      </c>
      <c r="R514">
        <v>-3</v>
      </c>
      <c r="S514">
        <v>931.92</v>
      </c>
      <c r="T514">
        <f t="shared" si="7"/>
        <v>-2795.7599999999998</v>
      </c>
    </row>
    <row r="515" spans="1:20" ht="12.75">
      <c r="A515">
        <v>1</v>
      </c>
      <c r="B515" t="s">
        <v>256</v>
      </c>
      <c r="C515" t="s">
        <v>1461</v>
      </c>
      <c r="D515">
        <v>3385.71</v>
      </c>
      <c r="E515">
        <v>3385.71</v>
      </c>
      <c r="F515" t="s">
        <v>1181</v>
      </c>
      <c r="G515">
        <v>1250</v>
      </c>
      <c r="H515" t="s">
        <v>1467</v>
      </c>
      <c r="I515" t="s">
        <v>1468</v>
      </c>
      <c r="J515" t="s">
        <v>1469</v>
      </c>
      <c r="K515">
        <v>1066</v>
      </c>
      <c r="L515" t="s">
        <v>1147</v>
      </c>
      <c r="M515">
        <v>191.97</v>
      </c>
      <c r="N515">
        <v>819</v>
      </c>
      <c r="O515" t="s">
        <v>1475</v>
      </c>
      <c r="P515" t="s">
        <v>1475</v>
      </c>
      <c r="Q515">
        <v>191.97</v>
      </c>
      <c r="R515">
        <v>-3</v>
      </c>
      <c r="S515">
        <v>799.39</v>
      </c>
      <c r="T515">
        <f aca="true" t="shared" si="8" ref="T515:T578">R515*S515</f>
        <v>-2398.17</v>
      </c>
    </row>
    <row r="516" spans="1:20" ht="12.75">
      <c r="A516">
        <v>1</v>
      </c>
      <c r="B516" t="s">
        <v>256</v>
      </c>
      <c r="C516" t="s">
        <v>1461</v>
      </c>
      <c r="D516">
        <v>3385.71</v>
      </c>
      <c r="E516">
        <v>3385.71</v>
      </c>
      <c r="F516" t="s">
        <v>1181</v>
      </c>
      <c r="G516">
        <v>1250</v>
      </c>
      <c r="H516" t="s">
        <v>1467</v>
      </c>
      <c r="I516" t="s">
        <v>1468</v>
      </c>
      <c r="J516" t="s">
        <v>1469</v>
      </c>
      <c r="K516">
        <v>1067</v>
      </c>
      <c r="L516" t="s">
        <v>1147</v>
      </c>
      <c r="M516">
        <v>37.01</v>
      </c>
      <c r="N516">
        <v>820</v>
      </c>
      <c r="O516" t="s">
        <v>1475</v>
      </c>
      <c r="P516" t="s">
        <v>1475</v>
      </c>
      <c r="Q516">
        <v>37.01</v>
      </c>
      <c r="R516">
        <v>-3</v>
      </c>
      <c r="S516">
        <v>607.42</v>
      </c>
      <c r="T516">
        <f t="shared" si="8"/>
        <v>-1822.2599999999998</v>
      </c>
    </row>
    <row r="517" spans="1:20" ht="12.75">
      <c r="A517">
        <v>1</v>
      </c>
      <c r="B517" t="s">
        <v>256</v>
      </c>
      <c r="C517" t="s">
        <v>1461</v>
      </c>
      <c r="D517">
        <v>3385.71</v>
      </c>
      <c r="E517">
        <v>3385.71</v>
      </c>
      <c r="F517" t="s">
        <v>1181</v>
      </c>
      <c r="G517">
        <v>1250</v>
      </c>
      <c r="H517" t="s">
        <v>1467</v>
      </c>
      <c r="I517" t="s">
        <v>1468</v>
      </c>
      <c r="J517" t="s">
        <v>1469</v>
      </c>
      <c r="K517">
        <v>1068</v>
      </c>
      <c r="L517" t="s">
        <v>1147</v>
      </c>
      <c r="M517">
        <v>490.38</v>
      </c>
      <c r="N517">
        <v>821</v>
      </c>
      <c r="O517" t="s">
        <v>1475</v>
      </c>
      <c r="P517" t="s">
        <v>1475</v>
      </c>
      <c r="Q517">
        <v>490.38</v>
      </c>
      <c r="R517">
        <v>-3</v>
      </c>
      <c r="S517">
        <v>570.41</v>
      </c>
      <c r="T517">
        <f t="shared" si="8"/>
        <v>-1711.23</v>
      </c>
    </row>
    <row r="518" spans="1:20" ht="12.75">
      <c r="A518">
        <v>1</v>
      </c>
      <c r="B518" t="s">
        <v>256</v>
      </c>
      <c r="C518" t="s">
        <v>1461</v>
      </c>
      <c r="D518">
        <v>3385.71</v>
      </c>
      <c r="E518">
        <v>3385.71</v>
      </c>
      <c r="F518" t="s">
        <v>1181</v>
      </c>
      <c r="G518">
        <v>1250</v>
      </c>
      <c r="H518" t="s">
        <v>1467</v>
      </c>
      <c r="I518" t="s">
        <v>1468</v>
      </c>
      <c r="J518" t="s">
        <v>1469</v>
      </c>
      <c r="K518">
        <v>1069</v>
      </c>
      <c r="L518" t="s">
        <v>1147</v>
      </c>
      <c r="M518">
        <v>80.03</v>
      </c>
      <c r="N518">
        <v>822</v>
      </c>
      <c r="O518" t="s">
        <v>1475</v>
      </c>
      <c r="P518" t="s">
        <v>1475</v>
      </c>
      <c r="Q518">
        <v>80.03</v>
      </c>
      <c r="R518">
        <v>-3</v>
      </c>
      <c r="S518">
        <v>80.03</v>
      </c>
      <c r="T518">
        <f t="shared" si="8"/>
        <v>-240.09</v>
      </c>
    </row>
    <row r="519" spans="1:20" ht="12.75">
      <c r="A519">
        <v>1</v>
      </c>
      <c r="B519" t="s">
        <v>268</v>
      </c>
      <c r="C519" t="s">
        <v>1461</v>
      </c>
      <c r="D519">
        <v>342.54</v>
      </c>
      <c r="E519">
        <v>342.54</v>
      </c>
      <c r="F519" t="s">
        <v>269</v>
      </c>
      <c r="G519">
        <v>5850</v>
      </c>
      <c r="H519" t="s">
        <v>1568</v>
      </c>
      <c r="I519" t="s">
        <v>1569</v>
      </c>
      <c r="J519" t="s">
        <v>1569</v>
      </c>
      <c r="K519">
        <v>1070</v>
      </c>
      <c r="L519" t="s">
        <v>1147</v>
      </c>
      <c r="M519">
        <v>342.54</v>
      </c>
      <c r="N519">
        <v>823</v>
      </c>
      <c r="O519" t="s">
        <v>1475</v>
      </c>
      <c r="P519" t="s">
        <v>1475</v>
      </c>
      <c r="Q519">
        <v>342.54</v>
      </c>
      <c r="R519">
        <v>-4</v>
      </c>
      <c r="S519">
        <v>342.54</v>
      </c>
      <c r="T519">
        <f t="shared" si="8"/>
        <v>-1370.16</v>
      </c>
    </row>
    <row r="520" spans="1:20" ht="12.75">
      <c r="A520">
        <v>1</v>
      </c>
      <c r="B520" t="s">
        <v>1093</v>
      </c>
      <c r="C520" t="s">
        <v>1142</v>
      </c>
      <c r="D520">
        <v>2359.96</v>
      </c>
      <c r="E520">
        <v>2359.96</v>
      </c>
      <c r="F520" t="s">
        <v>1143</v>
      </c>
      <c r="G520">
        <v>5651</v>
      </c>
      <c r="H520" t="s">
        <v>1144</v>
      </c>
      <c r="I520" t="s">
        <v>1145</v>
      </c>
      <c r="J520" t="s">
        <v>1146</v>
      </c>
      <c r="K520">
        <v>1081</v>
      </c>
      <c r="L520" t="s">
        <v>1147</v>
      </c>
      <c r="M520">
        <v>2359.96</v>
      </c>
      <c r="N520">
        <v>832</v>
      </c>
      <c r="O520" t="s">
        <v>1114</v>
      </c>
      <c r="P520" t="s">
        <v>1114</v>
      </c>
      <c r="Q520">
        <v>2359.96</v>
      </c>
      <c r="R520">
        <v>197</v>
      </c>
      <c r="S520">
        <v>2359.96</v>
      </c>
      <c r="T520">
        <f t="shared" si="8"/>
        <v>464912.12</v>
      </c>
    </row>
    <row r="521" spans="1:20" ht="12.75">
      <c r="A521">
        <v>1</v>
      </c>
      <c r="B521" t="s">
        <v>1191</v>
      </c>
      <c r="C521" t="s">
        <v>1192</v>
      </c>
      <c r="D521">
        <v>5075.2</v>
      </c>
      <c r="E521">
        <v>5075.2</v>
      </c>
      <c r="F521" t="s">
        <v>1058</v>
      </c>
      <c r="G521">
        <v>1786</v>
      </c>
      <c r="H521" t="s">
        <v>1193</v>
      </c>
      <c r="I521" t="s">
        <v>1194</v>
      </c>
      <c r="J521" t="s">
        <v>1195</v>
      </c>
      <c r="K521">
        <v>1080</v>
      </c>
      <c r="L521" t="s">
        <v>1147</v>
      </c>
      <c r="M521">
        <v>5075.2</v>
      </c>
      <c r="N521">
        <v>831</v>
      </c>
      <c r="O521" t="s">
        <v>1114</v>
      </c>
      <c r="P521" t="s">
        <v>1114</v>
      </c>
      <c r="Q521">
        <v>5075.2</v>
      </c>
      <c r="R521">
        <v>-42</v>
      </c>
      <c r="S521">
        <v>5075.2</v>
      </c>
      <c r="T521">
        <f t="shared" si="8"/>
        <v>-213158.4</v>
      </c>
    </row>
    <row r="522" spans="1:20" ht="12.75">
      <c r="A522">
        <v>1</v>
      </c>
      <c r="B522" t="s">
        <v>40</v>
      </c>
      <c r="C522" t="s">
        <v>1461</v>
      </c>
      <c r="D522">
        <v>274.5</v>
      </c>
      <c r="E522">
        <v>274.5</v>
      </c>
      <c r="F522" t="s">
        <v>41</v>
      </c>
      <c r="G522">
        <v>5910</v>
      </c>
      <c r="H522" t="s">
        <v>42</v>
      </c>
      <c r="I522" t="s">
        <v>43</v>
      </c>
      <c r="J522" t="s">
        <v>43</v>
      </c>
      <c r="K522">
        <v>1074</v>
      </c>
      <c r="L522" t="s">
        <v>1147</v>
      </c>
      <c r="M522">
        <v>274.5</v>
      </c>
      <c r="N522">
        <v>827</v>
      </c>
      <c r="O522" t="s">
        <v>1114</v>
      </c>
      <c r="P522" t="s">
        <v>1114</v>
      </c>
      <c r="Q522">
        <v>274.5</v>
      </c>
      <c r="R522">
        <v>-4</v>
      </c>
      <c r="S522">
        <v>274.5</v>
      </c>
      <c r="T522">
        <f t="shared" si="8"/>
        <v>-1098</v>
      </c>
    </row>
    <row r="523" spans="1:20" ht="12.75">
      <c r="A523">
        <v>1</v>
      </c>
      <c r="B523" t="s">
        <v>260</v>
      </c>
      <c r="C523" t="s">
        <v>1461</v>
      </c>
      <c r="D523">
        <v>1403</v>
      </c>
      <c r="E523">
        <v>1403</v>
      </c>
      <c r="F523" t="s">
        <v>183</v>
      </c>
      <c r="G523">
        <v>4078</v>
      </c>
      <c r="H523" t="s">
        <v>1498</v>
      </c>
      <c r="I523" t="s">
        <v>1499</v>
      </c>
      <c r="J523" t="s">
        <v>1499</v>
      </c>
      <c r="K523">
        <v>1072</v>
      </c>
      <c r="L523" t="s">
        <v>1147</v>
      </c>
      <c r="M523">
        <v>1403</v>
      </c>
      <c r="N523">
        <v>825</v>
      </c>
      <c r="O523" t="s">
        <v>1114</v>
      </c>
      <c r="P523" t="s">
        <v>1114</v>
      </c>
      <c r="Q523">
        <v>1403</v>
      </c>
      <c r="R523">
        <v>-25</v>
      </c>
      <c r="S523">
        <v>1403</v>
      </c>
      <c r="T523">
        <f t="shared" si="8"/>
        <v>-35075</v>
      </c>
    </row>
    <row r="524" spans="1:20" ht="12.75">
      <c r="A524">
        <v>1</v>
      </c>
      <c r="B524" t="s">
        <v>301</v>
      </c>
      <c r="C524" t="s">
        <v>1007</v>
      </c>
      <c r="D524">
        <v>9000</v>
      </c>
      <c r="E524">
        <v>9000</v>
      </c>
      <c r="F524" t="s">
        <v>1181</v>
      </c>
      <c r="G524">
        <v>4609</v>
      </c>
      <c r="H524" t="s">
        <v>1501</v>
      </c>
      <c r="I524" t="s">
        <v>1502</v>
      </c>
      <c r="J524" t="s">
        <v>1503</v>
      </c>
      <c r="K524">
        <v>869</v>
      </c>
      <c r="L524" t="s">
        <v>1123</v>
      </c>
      <c r="M524">
        <v>9000</v>
      </c>
      <c r="N524">
        <v>830</v>
      </c>
      <c r="O524" t="s">
        <v>1114</v>
      </c>
      <c r="P524" t="s">
        <v>1114</v>
      </c>
      <c r="Q524">
        <v>9000</v>
      </c>
      <c r="R524">
        <v>2</v>
      </c>
      <c r="S524">
        <v>9000</v>
      </c>
      <c r="T524">
        <f t="shared" si="8"/>
        <v>18000</v>
      </c>
    </row>
    <row r="525" spans="1:20" ht="12.75">
      <c r="A525">
        <v>1</v>
      </c>
      <c r="B525" t="s">
        <v>529</v>
      </c>
      <c r="C525" t="s">
        <v>1461</v>
      </c>
      <c r="D525">
        <v>1822.22</v>
      </c>
      <c r="E525">
        <v>1822.22</v>
      </c>
      <c r="F525" t="s">
        <v>1475</v>
      </c>
      <c r="G525">
        <v>5064</v>
      </c>
      <c r="H525" t="s">
        <v>1496</v>
      </c>
      <c r="I525" t="s">
        <v>1497</v>
      </c>
      <c r="J525" t="s">
        <v>1497</v>
      </c>
      <c r="K525">
        <v>868</v>
      </c>
      <c r="L525" t="s">
        <v>1123</v>
      </c>
      <c r="M525">
        <v>1822.22</v>
      </c>
      <c r="N525">
        <v>829</v>
      </c>
      <c r="O525" t="s">
        <v>1114</v>
      </c>
      <c r="P525" t="s">
        <v>1114</v>
      </c>
      <c r="Q525">
        <v>1822.22</v>
      </c>
      <c r="R525">
        <v>5</v>
      </c>
      <c r="S525">
        <v>1822.22</v>
      </c>
      <c r="T525">
        <f t="shared" si="8"/>
        <v>9111.1</v>
      </c>
    </row>
    <row r="526" spans="1:20" ht="12.75">
      <c r="A526">
        <v>1</v>
      </c>
      <c r="B526" t="s">
        <v>534</v>
      </c>
      <c r="C526" t="s">
        <v>992</v>
      </c>
      <c r="D526">
        <v>701.8</v>
      </c>
      <c r="E526">
        <v>701.8</v>
      </c>
      <c r="F526" t="s">
        <v>1106</v>
      </c>
      <c r="G526">
        <v>1637</v>
      </c>
      <c r="H526" t="s">
        <v>1535</v>
      </c>
      <c r="I526" t="s">
        <v>1536</v>
      </c>
      <c r="J526" t="s">
        <v>1537</v>
      </c>
      <c r="K526">
        <v>1071</v>
      </c>
      <c r="L526" t="s">
        <v>1147</v>
      </c>
      <c r="M526">
        <v>701.8</v>
      </c>
      <c r="N526">
        <v>824</v>
      </c>
      <c r="O526" t="s">
        <v>1114</v>
      </c>
      <c r="P526" t="s">
        <v>1114</v>
      </c>
      <c r="Q526">
        <v>701.8</v>
      </c>
      <c r="R526">
        <v>-2</v>
      </c>
      <c r="S526">
        <v>701.8</v>
      </c>
      <c r="T526">
        <f t="shared" si="8"/>
        <v>-1403.6</v>
      </c>
    </row>
    <row r="527" spans="1:20" ht="12.75">
      <c r="A527">
        <v>1</v>
      </c>
      <c r="B527" t="s">
        <v>616</v>
      </c>
      <c r="C527" t="s">
        <v>1461</v>
      </c>
      <c r="D527">
        <v>699.89</v>
      </c>
      <c r="E527">
        <v>699.89</v>
      </c>
      <c r="F527" t="s">
        <v>41</v>
      </c>
      <c r="G527">
        <v>124</v>
      </c>
      <c r="H527" t="s">
        <v>1554</v>
      </c>
      <c r="I527" t="s">
        <v>1555</v>
      </c>
      <c r="J527" t="s">
        <v>1555</v>
      </c>
      <c r="K527">
        <v>1073</v>
      </c>
      <c r="L527" t="s">
        <v>1147</v>
      </c>
      <c r="M527">
        <v>699.89</v>
      </c>
      <c r="N527">
        <v>826</v>
      </c>
      <c r="O527" t="s">
        <v>1114</v>
      </c>
      <c r="P527" t="s">
        <v>1114</v>
      </c>
      <c r="Q527">
        <v>699.89</v>
      </c>
      <c r="R527">
        <v>-4</v>
      </c>
      <c r="S527">
        <v>699.89</v>
      </c>
      <c r="T527">
        <f t="shared" si="8"/>
        <v>-2799.56</v>
      </c>
    </row>
    <row r="528" spans="1:20" ht="12.75">
      <c r="A528">
        <v>1</v>
      </c>
      <c r="B528" t="s">
        <v>693</v>
      </c>
      <c r="C528" t="s">
        <v>1461</v>
      </c>
      <c r="D528">
        <v>287.48</v>
      </c>
      <c r="E528">
        <v>287.48</v>
      </c>
      <c r="F528" t="s">
        <v>1102</v>
      </c>
      <c r="G528">
        <v>4537</v>
      </c>
      <c r="H528" t="s">
        <v>113</v>
      </c>
      <c r="I528" t="s">
        <v>114</v>
      </c>
      <c r="J528" t="s">
        <v>114</v>
      </c>
      <c r="K528">
        <v>1075</v>
      </c>
      <c r="L528" t="s">
        <v>1147</v>
      </c>
      <c r="M528">
        <v>287.48</v>
      </c>
      <c r="N528">
        <v>828</v>
      </c>
      <c r="O528" t="s">
        <v>1114</v>
      </c>
      <c r="P528" t="s">
        <v>1114</v>
      </c>
      <c r="Q528">
        <v>287.48</v>
      </c>
      <c r="R528">
        <v>-56</v>
      </c>
      <c r="S528">
        <v>287.48</v>
      </c>
      <c r="T528">
        <f t="shared" si="8"/>
        <v>-16098.880000000001</v>
      </c>
    </row>
    <row r="529" spans="1:20" ht="12.75">
      <c r="A529">
        <v>1</v>
      </c>
      <c r="B529" t="s">
        <v>2</v>
      </c>
      <c r="C529" t="s">
        <v>1256</v>
      </c>
      <c r="D529">
        <v>1177.9</v>
      </c>
      <c r="E529">
        <v>1177.9</v>
      </c>
      <c r="F529" t="s">
        <v>1107</v>
      </c>
      <c r="G529">
        <v>5911</v>
      </c>
      <c r="H529" t="s">
        <v>3</v>
      </c>
      <c r="I529" t="s">
        <v>4</v>
      </c>
      <c r="J529" t="s">
        <v>4</v>
      </c>
      <c r="K529">
        <v>1109</v>
      </c>
      <c r="L529" t="s">
        <v>1106</v>
      </c>
      <c r="M529">
        <v>1177.9</v>
      </c>
      <c r="N529">
        <v>859</v>
      </c>
      <c r="O529" t="s">
        <v>1106</v>
      </c>
      <c r="P529" t="s">
        <v>1106</v>
      </c>
      <c r="Q529">
        <v>1177.9</v>
      </c>
      <c r="R529">
        <v>-1</v>
      </c>
      <c r="S529">
        <v>1177.9</v>
      </c>
      <c r="T529">
        <f t="shared" si="8"/>
        <v>-1177.9</v>
      </c>
    </row>
    <row r="530" spans="1:20" ht="12.75">
      <c r="A530">
        <v>1</v>
      </c>
      <c r="B530" t="s">
        <v>1093</v>
      </c>
      <c r="C530" t="s">
        <v>1007</v>
      </c>
      <c r="D530">
        <v>880.8</v>
      </c>
      <c r="E530">
        <v>880.8</v>
      </c>
      <c r="F530" t="s">
        <v>1102</v>
      </c>
      <c r="G530">
        <v>2409</v>
      </c>
      <c r="H530" t="s">
        <v>1103</v>
      </c>
      <c r="I530" t="s">
        <v>1104</v>
      </c>
      <c r="J530" t="s">
        <v>1105</v>
      </c>
      <c r="K530">
        <v>1110</v>
      </c>
      <c r="L530" t="s">
        <v>1106</v>
      </c>
      <c r="M530">
        <v>880.8</v>
      </c>
      <c r="N530">
        <v>862</v>
      </c>
      <c r="O530" t="s">
        <v>1107</v>
      </c>
      <c r="P530" t="s">
        <v>1107</v>
      </c>
      <c r="Q530">
        <v>880.8</v>
      </c>
      <c r="R530">
        <v>-53</v>
      </c>
      <c r="S530">
        <v>880.8</v>
      </c>
      <c r="T530">
        <f t="shared" si="8"/>
        <v>-46682.399999999994</v>
      </c>
    </row>
    <row r="531" spans="1:20" ht="12.75">
      <c r="A531">
        <v>1</v>
      </c>
      <c r="B531" t="s">
        <v>1093</v>
      </c>
      <c r="C531" t="s">
        <v>1007</v>
      </c>
      <c r="D531">
        <v>1258.39</v>
      </c>
      <c r="E531">
        <v>1258.39</v>
      </c>
      <c r="F531" t="s">
        <v>1102</v>
      </c>
      <c r="G531">
        <v>2409</v>
      </c>
      <c r="H531" t="s">
        <v>1103</v>
      </c>
      <c r="I531" t="s">
        <v>1104</v>
      </c>
      <c r="J531" t="s">
        <v>1105</v>
      </c>
      <c r="K531">
        <v>1111</v>
      </c>
      <c r="L531" t="s">
        <v>1106</v>
      </c>
      <c r="M531">
        <v>1258.39</v>
      </c>
      <c r="N531">
        <v>863</v>
      </c>
      <c r="O531" t="s">
        <v>1107</v>
      </c>
      <c r="P531" t="s">
        <v>1107</v>
      </c>
      <c r="Q531">
        <v>1258.39</v>
      </c>
      <c r="R531">
        <v>-53</v>
      </c>
      <c r="S531">
        <v>1258.39</v>
      </c>
      <c r="T531">
        <f t="shared" si="8"/>
        <v>-66694.67</v>
      </c>
    </row>
    <row r="532" spans="1:20" ht="12.75">
      <c r="A532">
        <v>1</v>
      </c>
      <c r="B532" t="s">
        <v>208</v>
      </c>
      <c r="C532" t="s">
        <v>1416</v>
      </c>
      <c r="D532">
        <v>566.08</v>
      </c>
      <c r="E532">
        <v>566.08</v>
      </c>
      <c r="F532" t="s">
        <v>1102</v>
      </c>
      <c r="G532">
        <v>2389</v>
      </c>
      <c r="H532" t="s">
        <v>1438</v>
      </c>
      <c r="I532" t="s">
        <v>1439</v>
      </c>
      <c r="J532" t="s">
        <v>1439</v>
      </c>
      <c r="K532">
        <v>1076</v>
      </c>
      <c r="L532" t="s">
        <v>1147</v>
      </c>
      <c r="M532">
        <v>566.08</v>
      </c>
      <c r="N532">
        <v>860</v>
      </c>
      <c r="O532" t="s">
        <v>1107</v>
      </c>
      <c r="P532" t="s">
        <v>1107</v>
      </c>
      <c r="Q532">
        <v>566.08</v>
      </c>
      <c r="R532">
        <v>-53</v>
      </c>
      <c r="S532">
        <v>566.08</v>
      </c>
      <c r="T532">
        <f t="shared" si="8"/>
        <v>-30002.24</v>
      </c>
    </row>
    <row r="533" spans="1:20" ht="12.75">
      <c r="A533">
        <v>1</v>
      </c>
      <c r="B533" t="s">
        <v>426</v>
      </c>
      <c r="C533" t="s">
        <v>1238</v>
      </c>
      <c r="D533">
        <v>244</v>
      </c>
      <c r="E533">
        <v>244</v>
      </c>
      <c r="F533" t="s">
        <v>427</v>
      </c>
      <c r="G533">
        <v>1714</v>
      </c>
      <c r="H533" t="s">
        <v>428</v>
      </c>
      <c r="I533" t="s">
        <v>429</v>
      </c>
      <c r="J533" t="s">
        <v>430</v>
      </c>
      <c r="K533">
        <v>1077</v>
      </c>
      <c r="L533" t="s">
        <v>1147</v>
      </c>
      <c r="M533">
        <v>244</v>
      </c>
      <c r="N533">
        <v>861</v>
      </c>
      <c r="O533" t="s">
        <v>1107</v>
      </c>
      <c r="P533" t="s">
        <v>1107</v>
      </c>
      <c r="Q533">
        <v>244</v>
      </c>
      <c r="R533">
        <v>19</v>
      </c>
      <c r="S533">
        <v>244</v>
      </c>
      <c r="T533">
        <f t="shared" si="8"/>
        <v>4636</v>
      </c>
    </row>
    <row r="534" spans="1:20" ht="12.75">
      <c r="A534">
        <v>1</v>
      </c>
      <c r="B534" t="s">
        <v>649</v>
      </c>
      <c r="C534" t="s">
        <v>1160</v>
      </c>
      <c r="D534">
        <v>143</v>
      </c>
      <c r="E534">
        <v>143</v>
      </c>
      <c r="F534" t="s">
        <v>650</v>
      </c>
      <c r="G534">
        <v>4365</v>
      </c>
      <c r="H534" t="s">
        <v>1387</v>
      </c>
      <c r="I534" t="s">
        <v>1388</v>
      </c>
      <c r="J534" t="s">
        <v>1388</v>
      </c>
      <c r="K534">
        <v>1114</v>
      </c>
      <c r="L534" t="s">
        <v>11</v>
      </c>
      <c r="M534">
        <v>143</v>
      </c>
      <c r="N534">
        <v>866</v>
      </c>
      <c r="O534" t="s">
        <v>11</v>
      </c>
      <c r="P534" t="s">
        <v>11</v>
      </c>
      <c r="Q534">
        <v>143</v>
      </c>
      <c r="R534">
        <v>-10</v>
      </c>
      <c r="S534">
        <v>143</v>
      </c>
      <c r="T534">
        <f t="shared" si="8"/>
        <v>-1430</v>
      </c>
    </row>
    <row r="535" spans="1:20" ht="12.75">
      <c r="A535">
        <v>1</v>
      </c>
      <c r="B535" t="s">
        <v>651</v>
      </c>
      <c r="C535" t="s">
        <v>1160</v>
      </c>
      <c r="D535">
        <v>143</v>
      </c>
      <c r="E535">
        <v>143</v>
      </c>
      <c r="F535" t="s">
        <v>650</v>
      </c>
      <c r="G535">
        <v>4365</v>
      </c>
      <c r="H535" t="s">
        <v>1387</v>
      </c>
      <c r="I535" t="s">
        <v>1388</v>
      </c>
      <c r="J535" t="s">
        <v>1388</v>
      </c>
      <c r="K535">
        <v>1115</v>
      </c>
      <c r="L535" t="s">
        <v>11</v>
      </c>
      <c r="M535">
        <v>143</v>
      </c>
      <c r="N535">
        <v>867</v>
      </c>
      <c r="O535" t="s">
        <v>11</v>
      </c>
      <c r="P535" t="s">
        <v>11</v>
      </c>
      <c r="Q535">
        <v>143</v>
      </c>
      <c r="R535">
        <v>-10</v>
      </c>
      <c r="S535">
        <v>143</v>
      </c>
      <c r="T535">
        <f t="shared" si="8"/>
        <v>-1430</v>
      </c>
    </row>
    <row r="536" spans="1:20" ht="12.75">
      <c r="A536">
        <v>1</v>
      </c>
      <c r="B536" t="s">
        <v>761</v>
      </c>
      <c r="C536" t="s">
        <v>1260</v>
      </c>
      <c r="D536">
        <v>1395.22</v>
      </c>
      <c r="E536">
        <v>1395.22</v>
      </c>
      <c r="F536" t="s">
        <v>762</v>
      </c>
      <c r="G536">
        <v>4365</v>
      </c>
      <c r="H536" t="s">
        <v>1387</v>
      </c>
      <c r="I536" t="s">
        <v>1388</v>
      </c>
      <c r="J536" t="s">
        <v>1388</v>
      </c>
      <c r="K536">
        <v>1112</v>
      </c>
      <c r="L536" t="s">
        <v>11</v>
      </c>
      <c r="M536">
        <v>1395.22</v>
      </c>
      <c r="N536">
        <v>864</v>
      </c>
      <c r="O536" t="s">
        <v>11</v>
      </c>
      <c r="P536" t="s">
        <v>11</v>
      </c>
      <c r="Q536">
        <v>1395.22</v>
      </c>
      <c r="R536">
        <v>-2</v>
      </c>
      <c r="S536">
        <v>1395.22</v>
      </c>
      <c r="T536">
        <f t="shared" si="8"/>
        <v>-2790.44</v>
      </c>
    </row>
    <row r="537" spans="1:20" ht="12.75">
      <c r="A537">
        <v>1</v>
      </c>
      <c r="B537" t="s">
        <v>1272</v>
      </c>
      <c r="C537" t="s">
        <v>1273</v>
      </c>
      <c r="D537">
        <v>767.32</v>
      </c>
      <c r="E537">
        <v>767.32</v>
      </c>
      <c r="F537" t="s">
        <v>1274</v>
      </c>
      <c r="G537">
        <v>5500</v>
      </c>
      <c r="H537" t="s">
        <v>1218</v>
      </c>
      <c r="I537" t="s">
        <v>1219</v>
      </c>
      <c r="J537" t="s">
        <v>1219</v>
      </c>
      <c r="K537">
        <v>1119</v>
      </c>
      <c r="L537" t="s">
        <v>1275</v>
      </c>
      <c r="M537">
        <v>767.32</v>
      </c>
      <c r="N537">
        <v>869</v>
      </c>
      <c r="O537" t="s">
        <v>1275</v>
      </c>
      <c r="P537" t="s">
        <v>1275</v>
      </c>
      <c r="Q537">
        <v>767.32</v>
      </c>
      <c r="R537">
        <v>-1</v>
      </c>
      <c r="S537">
        <v>767.32</v>
      </c>
      <c r="T537">
        <f t="shared" si="8"/>
        <v>-767.32</v>
      </c>
    </row>
    <row r="538" spans="1:20" ht="12.75">
      <c r="A538">
        <v>1</v>
      </c>
      <c r="B538" t="s">
        <v>1276</v>
      </c>
      <c r="C538" t="s">
        <v>1273</v>
      </c>
      <c r="D538">
        <v>402.92</v>
      </c>
      <c r="E538">
        <v>402.92</v>
      </c>
      <c r="F538" t="s">
        <v>1274</v>
      </c>
      <c r="G538">
        <v>5500</v>
      </c>
      <c r="H538" t="s">
        <v>1218</v>
      </c>
      <c r="I538" t="s">
        <v>1219</v>
      </c>
      <c r="J538" t="s">
        <v>1219</v>
      </c>
      <c r="K538">
        <v>1120</v>
      </c>
      <c r="L538" t="s">
        <v>1275</v>
      </c>
      <c r="M538">
        <v>402.92</v>
      </c>
      <c r="N538">
        <v>870</v>
      </c>
      <c r="O538" t="s">
        <v>1275</v>
      </c>
      <c r="P538" t="s">
        <v>1275</v>
      </c>
      <c r="Q538">
        <v>402.92</v>
      </c>
      <c r="R538">
        <v>-1</v>
      </c>
      <c r="S538">
        <v>402.92</v>
      </c>
      <c r="T538">
        <f t="shared" si="8"/>
        <v>-402.92</v>
      </c>
    </row>
    <row r="539" spans="1:20" ht="12.75">
      <c r="A539">
        <v>1</v>
      </c>
      <c r="B539" t="s">
        <v>1277</v>
      </c>
      <c r="C539" t="s">
        <v>1273</v>
      </c>
      <c r="D539">
        <v>202.48</v>
      </c>
      <c r="E539">
        <v>202.48</v>
      </c>
      <c r="F539" t="s">
        <v>1274</v>
      </c>
      <c r="G539">
        <v>5500</v>
      </c>
      <c r="H539" t="s">
        <v>1218</v>
      </c>
      <c r="I539" t="s">
        <v>1219</v>
      </c>
      <c r="J539" t="s">
        <v>1219</v>
      </c>
      <c r="K539">
        <v>1121</v>
      </c>
      <c r="L539" t="s">
        <v>1275</v>
      </c>
      <c r="M539">
        <v>192.53</v>
      </c>
      <c r="N539">
        <v>872</v>
      </c>
      <c r="O539" t="s">
        <v>1275</v>
      </c>
      <c r="P539" t="s">
        <v>1275</v>
      </c>
      <c r="Q539">
        <v>192.53</v>
      </c>
      <c r="R539">
        <v>-1</v>
      </c>
      <c r="S539">
        <v>192.53</v>
      </c>
      <c r="T539">
        <f t="shared" si="8"/>
        <v>-192.53</v>
      </c>
    </row>
    <row r="540" spans="1:20" ht="12.75">
      <c r="A540">
        <v>1</v>
      </c>
      <c r="B540" t="s">
        <v>1277</v>
      </c>
      <c r="C540" t="s">
        <v>1273</v>
      </c>
      <c r="D540">
        <v>202.48</v>
      </c>
      <c r="E540">
        <v>202.48</v>
      </c>
      <c r="F540" t="s">
        <v>1274</v>
      </c>
      <c r="G540">
        <v>5500</v>
      </c>
      <c r="H540" t="s">
        <v>1218</v>
      </c>
      <c r="I540" t="s">
        <v>1219</v>
      </c>
      <c r="J540" t="s">
        <v>1219</v>
      </c>
      <c r="K540">
        <v>1122</v>
      </c>
      <c r="L540" t="s">
        <v>1275</v>
      </c>
      <c r="M540">
        <v>9.95</v>
      </c>
      <c r="N540">
        <v>871</v>
      </c>
      <c r="O540" t="s">
        <v>1275</v>
      </c>
      <c r="P540" t="s">
        <v>1275</v>
      </c>
      <c r="Q540">
        <v>9.95</v>
      </c>
      <c r="R540">
        <v>-1</v>
      </c>
      <c r="S540">
        <v>202.48</v>
      </c>
      <c r="T540">
        <f t="shared" si="8"/>
        <v>-202.48</v>
      </c>
    </row>
    <row r="541" spans="1:20" ht="12.75">
      <c r="A541">
        <v>1</v>
      </c>
      <c r="B541" t="s">
        <v>1278</v>
      </c>
      <c r="C541" t="s">
        <v>1273</v>
      </c>
      <c r="D541">
        <v>94.22</v>
      </c>
      <c r="E541">
        <v>94.22</v>
      </c>
      <c r="F541" t="s">
        <v>1274</v>
      </c>
      <c r="G541">
        <v>5500</v>
      </c>
      <c r="H541" t="s">
        <v>1218</v>
      </c>
      <c r="I541" t="s">
        <v>1219</v>
      </c>
      <c r="J541" t="s">
        <v>1219</v>
      </c>
      <c r="K541">
        <v>1123</v>
      </c>
      <c r="L541" t="s">
        <v>1275</v>
      </c>
      <c r="M541">
        <v>94.22</v>
      </c>
      <c r="N541">
        <v>873</v>
      </c>
      <c r="O541" t="s">
        <v>1275</v>
      </c>
      <c r="P541" t="s">
        <v>1275</v>
      </c>
      <c r="Q541">
        <v>94.22</v>
      </c>
      <c r="R541">
        <v>-1</v>
      </c>
      <c r="S541">
        <v>94.22</v>
      </c>
      <c r="T541">
        <f t="shared" si="8"/>
        <v>-94.22</v>
      </c>
    </row>
    <row r="542" spans="1:20" ht="12.75">
      <c r="A542">
        <v>1</v>
      </c>
      <c r="B542" t="s">
        <v>1279</v>
      </c>
      <c r="C542" t="s">
        <v>1273</v>
      </c>
      <c r="D542">
        <v>155.86</v>
      </c>
      <c r="E542">
        <v>155.86</v>
      </c>
      <c r="F542" t="s">
        <v>1274</v>
      </c>
      <c r="G542">
        <v>5500</v>
      </c>
      <c r="H542" t="s">
        <v>1218</v>
      </c>
      <c r="I542" t="s">
        <v>1219</v>
      </c>
      <c r="J542" t="s">
        <v>1219</v>
      </c>
      <c r="K542">
        <v>1124</v>
      </c>
      <c r="L542" t="s">
        <v>1275</v>
      </c>
      <c r="M542">
        <v>155.86</v>
      </c>
      <c r="N542">
        <v>874</v>
      </c>
      <c r="O542" t="s">
        <v>1275</v>
      </c>
      <c r="P542" t="s">
        <v>1275</v>
      </c>
      <c r="Q542">
        <v>155.86</v>
      </c>
      <c r="R542">
        <v>-1</v>
      </c>
      <c r="S542">
        <v>155.86</v>
      </c>
      <c r="T542">
        <f t="shared" si="8"/>
        <v>-155.86</v>
      </c>
    </row>
    <row r="543" spans="1:20" ht="12.75">
      <c r="A543">
        <v>1</v>
      </c>
      <c r="B543" t="s">
        <v>1280</v>
      </c>
      <c r="C543" t="s">
        <v>1273</v>
      </c>
      <c r="D543">
        <v>552.95</v>
      </c>
      <c r="E543">
        <v>552.95</v>
      </c>
      <c r="F543" t="s">
        <v>1274</v>
      </c>
      <c r="G543">
        <v>5500</v>
      </c>
      <c r="H543" t="s">
        <v>1218</v>
      </c>
      <c r="I543" t="s">
        <v>1219</v>
      </c>
      <c r="J543" t="s">
        <v>1219</v>
      </c>
      <c r="K543">
        <v>1125</v>
      </c>
      <c r="L543" t="s">
        <v>1275</v>
      </c>
      <c r="M543">
        <v>552.95</v>
      </c>
      <c r="N543">
        <v>875</v>
      </c>
      <c r="O543" t="s">
        <v>1275</v>
      </c>
      <c r="P543" t="s">
        <v>1275</v>
      </c>
      <c r="Q543">
        <v>552.95</v>
      </c>
      <c r="R543">
        <v>-1</v>
      </c>
      <c r="S543">
        <v>552.95</v>
      </c>
      <c r="T543">
        <f t="shared" si="8"/>
        <v>-552.95</v>
      </c>
    </row>
    <row r="544" spans="1:20" ht="12.75">
      <c r="A544">
        <v>1</v>
      </c>
      <c r="B544" t="s">
        <v>1281</v>
      </c>
      <c r="C544" t="s">
        <v>1273</v>
      </c>
      <c r="D544">
        <v>14.1</v>
      </c>
      <c r="E544">
        <v>14.1</v>
      </c>
      <c r="F544" t="s">
        <v>1274</v>
      </c>
      <c r="G544">
        <v>5500</v>
      </c>
      <c r="H544" t="s">
        <v>1218</v>
      </c>
      <c r="I544" t="s">
        <v>1219</v>
      </c>
      <c r="J544" t="s">
        <v>1219</v>
      </c>
      <c r="K544">
        <v>1126</v>
      </c>
      <c r="L544" t="s">
        <v>1275</v>
      </c>
      <c r="M544">
        <v>14.1</v>
      </c>
      <c r="N544">
        <v>876</v>
      </c>
      <c r="O544" t="s">
        <v>1275</v>
      </c>
      <c r="P544" t="s">
        <v>1275</v>
      </c>
      <c r="Q544">
        <v>14.1</v>
      </c>
      <c r="R544">
        <v>-1</v>
      </c>
      <c r="S544">
        <v>14.1</v>
      </c>
      <c r="T544">
        <f t="shared" si="8"/>
        <v>-14.1</v>
      </c>
    </row>
    <row r="545" spans="1:20" ht="12.75">
      <c r="A545">
        <v>1</v>
      </c>
      <c r="B545" t="s">
        <v>1282</v>
      </c>
      <c r="C545" t="s">
        <v>1273</v>
      </c>
      <c r="D545">
        <v>970.02</v>
      </c>
      <c r="E545">
        <v>970.02</v>
      </c>
      <c r="F545" t="s">
        <v>1274</v>
      </c>
      <c r="G545">
        <v>5500</v>
      </c>
      <c r="H545" t="s">
        <v>1218</v>
      </c>
      <c r="I545" t="s">
        <v>1219</v>
      </c>
      <c r="J545" t="s">
        <v>1219</v>
      </c>
      <c r="K545">
        <v>1127</v>
      </c>
      <c r="L545" t="s">
        <v>1275</v>
      </c>
      <c r="M545">
        <v>970.02</v>
      </c>
      <c r="N545">
        <v>877</v>
      </c>
      <c r="O545" t="s">
        <v>1275</v>
      </c>
      <c r="P545" t="s">
        <v>1275</v>
      </c>
      <c r="Q545">
        <v>970.02</v>
      </c>
      <c r="R545">
        <v>-1</v>
      </c>
      <c r="S545">
        <v>970.02</v>
      </c>
      <c r="T545">
        <f t="shared" si="8"/>
        <v>-970.02</v>
      </c>
    </row>
    <row r="546" spans="1:20" ht="12.75">
      <c r="A546">
        <v>1</v>
      </c>
      <c r="B546" t="s">
        <v>1283</v>
      </c>
      <c r="C546" t="s">
        <v>1273</v>
      </c>
      <c r="D546">
        <v>59</v>
      </c>
      <c r="E546">
        <v>59</v>
      </c>
      <c r="F546" t="s">
        <v>1274</v>
      </c>
      <c r="G546">
        <v>5500</v>
      </c>
      <c r="H546" t="s">
        <v>1218</v>
      </c>
      <c r="I546" t="s">
        <v>1219</v>
      </c>
      <c r="J546" t="s">
        <v>1219</v>
      </c>
      <c r="K546">
        <v>1128</v>
      </c>
      <c r="L546" t="s">
        <v>1275</v>
      </c>
      <c r="M546">
        <v>59</v>
      </c>
      <c r="N546">
        <v>878</v>
      </c>
      <c r="O546" t="s">
        <v>1275</v>
      </c>
      <c r="P546" t="s">
        <v>1275</v>
      </c>
      <c r="Q546">
        <v>59</v>
      </c>
      <c r="R546">
        <v>-1</v>
      </c>
      <c r="S546">
        <v>59</v>
      </c>
      <c r="T546">
        <f t="shared" si="8"/>
        <v>-59</v>
      </c>
    </row>
    <row r="547" spans="1:20" ht="12.75">
      <c r="A547">
        <v>1</v>
      </c>
      <c r="B547" t="s">
        <v>1284</v>
      </c>
      <c r="C547" t="s">
        <v>1273</v>
      </c>
      <c r="D547">
        <v>272.96</v>
      </c>
      <c r="E547">
        <v>272.96</v>
      </c>
      <c r="F547" t="s">
        <v>1274</v>
      </c>
      <c r="G547">
        <v>5500</v>
      </c>
      <c r="H547" t="s">
        <v>1218</v>
      </c>
      <c r="I547" t="s">
        <v>1219</v>
      </c>
      <c r="J547" t="s">
        <v>1219</v>
      </c>
      <c r="K547">
        <v>1129</v>
      </c>
      <c r="L547" t="s">
        <v>1275</v>
      </c>
      <c r="M547">
        <v>272.96</v>
      </c>
      <c r="N547">
        <v>879</v>
      </c>
      <c r="O547" t="s">
        <v>1275</v>
      </c>
      <c r="P547" t="s">
        <v>1275</v>
      </c>
      <c r="Q547">
        <v>272.96</v>
      </c>
      <c r="R547">
        <v>-1</v>
      </c>
      <c r="S547">
        <v>272.96</v>
      </c>
      <c r="T547">
        <f t="shared" si="8"/>
        <v>-272.96</v>
      </c>
    </row>
    <row r="548" spans="1:20" ht="12.75">
      <c r="A548">
        <v>1</v>
      </c>
      <c r="B548" t="s">
        <v>1285</v>
      </c>
      <c r="C548" t="s">
        <v>1273</v>
      </c>
      <c r="D548">
        <v>18941.9</v>
      </c>
      <c r="E548">
        <v>18941.9</v>
      </c>
      <c r="F548" t="s">
        <v>1274</v>
      </c>
      <c r="G548">
        <v>5500</v>
      </c>
      <c r="H548" t="s">
        <v>1218</v>
      </c>
      <c r="I548" t="s">
        <v>1219</v>
      </c>
      <c r="J548" t="s">
        <v>1219</v>
      </c>
      <c r="K548">
        <v>1130</v>
      </c>
      <c r="L548" t="s">
        <v>1275</v>
      </c>
      <c r="M548">
        <v>18941.9</v>
      </c>
      <c r="N548">
        <v>880</v>
      </c>
      <c r="O548" t="s">
        <v>1275</v>
      </c>
      <c r="P548" t="s">
        <v>1275</v>
      </c>
      <c r="Q548">
        <v>18941.9</v>
      </c>
      <c r="R548">
        <v>-1</v>
      </c>
      <c r="S548">
        <v>18941.9</v>
      </c>
      <c r="T548">
        <f t="shared" si="8"/>
        <v>-18941.9</v>
      </c>
    </row>
    <row r="549" spans="1:20" ht="12.75">
      <c r="A549">
        <v>1</v>
      </c>
      <c r="B549" t="s">
        <v>1286</v>
      </c>
      <c r="C549" t="s">
        <v>1273</v>
      </c>
      <c r="D549">
        <v>324.47</v>
      </c>
      <c r="E549">
        <v>324.47</v>
      </c>
      <c r="F549" t="s">
        <v>1274</v>
      </c>
      <c r="G549">
        <v>5500</v>
      </c>
      <c r="H549" t="s">
        <v>1218</v>
      </c>
      <c r="I549" t="s">
        <v>1219</v>
      </c>
      <c r="J549" t="s">
        <v>1219</v>
      </c>
      <c r="K549">
        <v>1131</v>
      </c>
      <c r="L549" t="s">
        <v>1275</v>
      </c>
      <c r="M549">
        <v>324.47</v>
      </c>
      <c r="N549">
        <v>881</v>
      </c>
      <c r="O549" t="s">
        <v>1275</v>
      </c>
      <c r="P549" t="s">
        <v>1275</v>
      </c>
      <c r="Q549">
        <v>324.47</v>
      </c>
      <c r="R549">
        <v>-1</v>
      </c>
      <c r="S549">
        <v>324.47</v>
      </c>
      <c r="T549">
        <f t="shared" si="8"/>
        <v>-324.47</v>
      </c>
    </row>
    <row r="550" spans="1:20" ht="12.75">
      <c r="A550">
        <v>1</v>
      </c>
      <c r="B550" t="s">
        <v>182</v>
      </c>
      <c r="C550" t="s">
        <v>1461</v>
      </c>
      <c r="D550">
        <v>1036.63</v>
      </c>
      <c r="E550">
        <v>1036.63</v>
      </c>
      <c r="F550" t="s">
        <v>183</v>
      </c>
      <c r="G550">
        <v>2874</v>
      </c>
      <c r="H550" t="s">
        <v>87</v>
      </c>
      <c r="I550" t="s">
        <v>88</v>
      </c>
      <c r="J550" t="s">
        <v>89</v>
      </c>
      <c r="K550">
        <v>1116</v>
      </c>
      <c r="L550" t="s">
        <v>1275</v>
      </c>
      <c r="M550">
        <v>1036.63</v>
      </c>
      <c r="N550">
        <v>868</v>
      </c>
      <c r="O550" t="s">
        <v>1275</v>
      </c>
      <c r="P550" t="s">
        <v>1275</v>
      </c>
      <c r="Q550">
        <v>1036.63</v>
      </c>
      <c r="R550">
        <v>-15</v>
      </c>
      <c r="S550">
        <v>1036.63</v>
      </c>
      <c r="T550">
        <f t="shared" si="8"/>
        <v>-15549.45</v>
      </c>
    </row>
    <row r="551" spans="1:20" ht="12.75">
      <c r="A551">
        <v>1</v>
      </c>
      <c r="B551" t="s">
        <v>1093</v>
      </c>
      <c r="C551" t="s">
        <v>1123</v>
      </c>
      <c r="D551">
        <v>917.97</v>
      </c>
      <c r="E551">
        <v>917.97</v>
      </c>
      <c r="F551" t="s">
        <v>1124</v>
      </c>
      <c r="G551">
        <v>4448</v>
      </c>
      <c r="H551" t="s">
        <v>1089</v>
      </c>
      <c r="I551" t="s">
        <v>1090</v>
      </c>
      <c r="J551" t="s">
        <v>1090</v>
      </c>
      <c r="K551">
        <v>1142</v>
      </c>
      <c r="L551" t="s">
        <v>1020</v>
      </c>
      <c r="M551">
        <v>917.97</v>
      </c>
      <c r="N551">
        <v>886</v>
      </c>
      <c r="O551" t="s">
        <v>1125</v>
      </c>
      <c r="P551" t="s">
        <v>1125</v>
      </c>
      <c r="Q551">
        <v>917.97</v>
      </c>
      <c r="R551">
        <v>11</v>
      </c>
      <c r="S551">
        <v>917.97</v>
      </c>
      <c r="T551">
        <f t="shared" si="8"/>
        <v>10097.67</v>
      </c>
    </row>
    <row r="552" spans="1:20" ht="12.75">
      <c r="A552">
        <v>1</v>
      </c>
      <c r="B552" t="s">
        <v>1093</v>
      </c>
      <c r="C552" t="s">
        <v>1123</v>
      </c>
      <c r="D552">
        <v>764.66</v>
      </c>
      <c r="E552">
        <v>764.66</v>
      </c>
      <c r="F552" t="s">
        <v>1124</v>
      </c>
      <c r="G552">
        <v>4448</v>
      </c>
      <c r="H552" t="s">
        <v>1089</v>
      </c>
      <c r="I552" t="s">
        <v>1090</v>
      </c>
      <c r="J552" t="s">
        <v>1090</v>
      </c>
      <c r="K552">
        <v>1143</v>
      </c>
      <c r="L552" t="s">
        <v>1020</v>
      </c>
      <c r="M552">
        <v>764.66</v>
      </c>
      <c r="N552">
        <v>887</v>
      </c>
      <c r="O552" t="s">
        <v>1125</v>
      </c>
      <c r="P552" t="s">
        <v>1125</v>
      </c>
      <c r="Q552">
        <v>764.66</v>
      </c>
      <c r="R552">
        <v>11</v>
      </c>
      <c r="S552">
        <v>764.66</v>
      </c>
      <c r="T552">
        <f t="shared" si="8"/>
        <v>8411.26</v>
      </c>
    </row>
    <row r="553" spans="1:20" ht="12.75">
      <c r="A553">
        <v>1</v>
      </c>
      <c r="B553" t="s">
        <v>1515</v>
      </c>
      <c r="C553" t="s">
        <v>1461</v>
      </c>
      <c r="D553">
        <v>904.07</v>
      </c>
      <c r="E553">
        <v>904.07</v>
      </c>
      <c r="F553" t="s">
        <v>1516</v>
      </c>
      <c r="G553">
        <v>1000</v>
      </c>
      <c r="H553" t="s">
        <v>1517</v>
      </c>
      <c r="I553" t="s">
        <v>1518</v>
      </c>
      <c r="J553" t="s">
        <v>1519</v>
      </c>
      <c r="K553">
        <v>1145</v>
      </c>
      <c r="L553" t="s">
        <v>1020</v>
      </c>
      <c r="M553">
        <v>4.07</v>
      </c>
      <c r="N553">
        <v>882</v>
      </c>
      <c r="O553" t="s">
        <v>1125</v>
      </c>
      <c r="P553" t="s">
        <v>1125</v>
      </c>
      <c r="Q553">
        <v>4.07</v>
      </c>
      <c r="R553">
        <v>-3</v>
      </c>
      <c r="S553">
        <v>904.07</v>
      </c>
      <c r="T553">
        <f t="shared" si="8"/>
        <v>-2712.21</v>
      </c>
    </row>
    <row r="554" spans="1:20" ht="12.75">
      <c r="A554">
        <v>1</v>
      </c>
      <c r="B554" t="s">
        <v>1515</v>
      </c>
      <c r="C554" t="s">
        <v>1461</v>
      </c>
      <c r="D554">
        <v>904.07</v>
      </c>
      <c r="E554">
        <v>904.07</v>
      </c>
      <c r="F554" t="s">
        <v>1516</v>
      </c>
      <c r="G554">
        <v>1000</v>
      </c>
      <c r="H554" t="s">
        <v>1517</v>
      </c>
      <c r="I554" t="s">
        <v>1518</v>
      </c>
      <c r="J554" t="s">
        <v>1519</v>
      </c>
      <c r="K554">
        <v>1146</v>
      </c>
      <c r="L554" t="s">
        <v>1020</v>
      </c>
      <c r="M554">
        <v>300</v>
      </c>
      <c r="N554">
        <v>883</v>
      </c>
      <c r="O554" t="s">
        <v>1125</v>
      </c>
      <c r="P554" t="s">
        <v>1125</v>
      </c>
      <c r="Q554">
        <v>300</v>
      </c>
      <c r="R554">
        <v>-3</v>
      </c>
      <c r="S554">
        <v>900</v>
      </c>
      <c r="T554">
        <f t="shared" si="8"/>
        <v>-2700</v>
      </c>
    </row>
    <row r="555" spans="1:20" ht="12.75">
      <c r="A555">
        <v>1</v>
      </c>
      <c r="B555" t="s">
        <v>1515</v>
      </c>
      <c r="C555" t="s">
        <v>1461</v>
      </c>
      <c r="D555">
        <v>904.07</v>
      </c>
      <c r="E555">
        <v>904.07</v>
      </c>
      <c r="F555" t="s">
        <v>1516</v>
      </c>
      <c r="G555">
        <v>1000</v>
      </c>
      <c r="H555" t="s">
        <v>1517</v>
      </c>
      <c r="I555" t="s">
        <v>1518</v>
      </c>
      <c r="J555" t="s">
        <v>1519</v>
      </c>
      <c r="K555">
        <v>1147</v>
      </c>
      <c r="L555" t="s">
        <v>1020</v>
      </c>
      <c r="M555">
        <v>300</v>
      </c>
      <c r="N555">
        <v>884</v>
      </c>
      <c r="O555" t="s">
        <v>1125</v>
      </c>
      <c r="P555" t="s">
        <v>1125</v>
      </c>
      <c r="Q555">
        <v>300</v>
      </c>
      <c r="R555">
        <v>-3</v>
      </c>
      <c r="S555">
        <v>600</v>
      </c>
      <c r="T555">
        <f t="shared" si="8"/>
        <v>-1800</v>
      </c>
    </row>
    <row r="556" spans="1:20" ht="12.75">
      <c r="A556">
        <v>1</v>
      </c>
      <c r="B556" t="s">
        <v>1515</v>
      </c>
      <c r="C556" t="s">
        <v>1461</v>
      </c>
      <c r="D556">
        <v>904.07</v>
      </c>
      <c r="E556">
        <v>904.07</v>
      </c>
      <c r="F556" t="s">
        <v>1516</v>
      </c>
      <c r="G556">
        <v>1000</v>
      </c>
      <c r="H556" t="s">
        <v>1517</v>
      </c>
      <c r="I556" t="s">
        <v>1518</v>
      </c>
      <c r="J556" t="s">
        <v>1519</v>
      </c>
      <c r="K556">
        <v>1148</v>
      </c>
      <c r="L556" t="s">
        <v>1020</v>
      </c>
      <c r="M556">
        <v>300</v>
      </c>
      <c r="N556">
        <v>885</v>
      </c>
      <c r="O556" t="s">
        <v>1125</v>
      </c>
      <c r="P556" t="s">
        <v>1125</v>
      </c>
      <c r="Q556">
        <v>300</v>
      </c>
      <c r="R556">
        <v>-3</v>
      </c>
      <c r="S556">
        <v>300</v>
      </c>
      <c r="T556">
        <f t="shared" si="8"/>
        <v>-900</v>
      </c>
    </row>
    <row r="557" spans="1:20" ht="12.75">
      <c r="A557">
        <v>1</v>
      </c>
      <c r="B557" t="s">
        <v>633</v>
      </c>
      <c r="C557" t="s">
        <v>1508</v>
      </c>
      <c r="D557">
        <v>308.98</v>
      </c>
      <c r="E557">
        <v>308.98</v>
      </c>
      <c r="F557" t="s">
        <v>1394</v>
      </c>
      <c r="G557">
        <v>4087</v>
      </c>
      <c r="H557" t="s">
        <v>618</v>
      </c>
      <c r="I557" t="s">
        <v>619</v>
      </c>
      <c r="J557" t="s">
        <v>619</v>
      </c>
      <c r="K557">
        <v>732</v>
      </c>
      <c r="L557" t="s">
        <v>992</v>
      </c>
      <c r="M557">
        <v>308.98</v>
      </c>
      <c r="N557">
        <v>888</v>
      </c>
      <c r="O557" t="s">
        <v>1125</v>
      </c>
      <c r="P557" t="s">
        <v>1125</v>
      </c>
      <c r="Q557">
        <v>308.98</v>
      </c>
      <c r="R557">
        <v>-10</v>
      </c>
      <c r="S557">
        <v>308.98</v>
      </c>
      <c r="T557">
        <f t="shared" si="8"/>
        <v>-3089.8</v>
      </c>
    </row>
    <row r="558" spans="1:20" ht="12.75">
      <c r="A558">
        <v>1</v>
      </c>
      <c r="B558" t="s">
        <v>1017</v>
      </c>
      <c r="C558" t="s">
        <v>1018</v>
      </c>
      <c r="D558">
        <v>107</v>
      </c>
      <c r="E558">
        <v>107</v>
      </c>
      <c r="F558" t="s">
        <v>1019</v>
      </c>
      <c r="G558">
        <v>5489</v>
      </c>
      <c r="H558" t="s">
        <v>974</v>
      </c>
      <c r="I558" t="s">
        <v>975</v>
      </c>
      <c r="J558" t="s">
        <v>975</v>
      </c>
      <c r="K558">
        <v>1134</v>
      </c>
      <c r="L558" t="s">
        <v>1020</v>
      </c>
      <c r="M558">
        <v>107</v>
      </c>
      <c r="N558">
        <v>960</v>
      </c>
      <c r="O558" t="s">
        <v>1021</v>
      </c>
      <c r="P558" t="s">
        <v>1021</v>
      </c>
      <c r="Q558">
        <v>423</v>
      </c>
      <c r="R558">
        <v>22</v>
      </c>
      <c r="S558">
        <v>107</v>
      </c>
      <c r="T558">
        <f t="shared" si="8"/>
        <v>2354</v>
      </c>
    </row>
    <row r="559" spans="1:20" ht="12.75">
      <c r="A559">
        <v>1</v>
      </c>
      <c r="B559" t="s">
        <v>1022</v>
      </c>
      <c r="C559" t="s">
        <v>1018</v>
      </c>
      <c r="D559">
        <v>39</v>
      </c>
      <c r="E559">
        <v>39</v>
      </c>
      <c r="F559" t="s">
        <v>1019</v>
      </c>
      <c r="G559">
        <v>5489</v>
      </c>
      <c r="H559" t="s">
        <v>974</v>
      </c>
      <c r="I559" t="s">
        <v>975</v>
      </c>
      <c r="J559" t="s">
        <v>975</v>
      </c>
      <c r="K559">
        <v>1136</v>
      </c>
      <c r="L559" t="s">
        <v>1020</v>
      </c>
      <c r="M559">
        <v>39</v>
      </c>
      <c r="N559">
        <v>962</v>
      </c>
      <c r="O559" t="s">
        <v>1021</v>
      </c>
      <c r="P559" t="s">
        <v>1021</v>
      </c>
      <c r="Q559">
        <v>39</v>
      </c>
      <c r="R559">
        <v>22</v>
      </c>
      <c r="S559">
        <v>39</v>
      </c>
      <c r="T559">
        <f t="shared" si="8"/>
        <v>858</v>
      </c>
    </row>
    <row r="560" spans="1:20" ht="12.75">
      <c r="A560">
        <v>1</v>
      </c>
      <c r="B560" t="s">
        <v>1023</v>
      </c>
      <c r="C560" t="s">
        <v>1018</v>
      </c>
      <c r="D560">
        <v>140</v>
      </c>
      <c r="E560">
        <v>140</v>
      </c>
      <c r="F560" t="s">
        <v>1019</v>
      </c>
      <c r="G560">
        <v>5489</v>
      </c>
      <c r="H560" t="s">
        <v>974</v>
      </c>
      <c r="I560" t="s">
        <v>975</v>
      </c>
      <c r="J560" t="s">
        <v>975</v>
      </c>
      <c r="K560">
        <v>1137</v>
      </c>
      <c r="L560" t="s">
        <v>1020</v>
      </c>
      <c r="M560">
        <v>140</v>
      </c>
      <c r="N560">
        <v>963</v>
      </c>
      <c r="O560" t="s">
        <v>1021</v>
      </c>
      <c r="P560" t="s">
        <v>1021</v>
      </c>
      <c r="Q560">
        <v>140</v>
      </c>
      <c r="R560">
        <v>22</v>
      </c>
      <c r="S560">
        <v>140</v>
      </c>
      <c r="T560">
        <f t="shared" si="8"/>
        <v>3080</v>
      </c>
    </row>
    <row r="561" spans="1:20" ht="12.75">
      <c r="A561">
        <v>1</v>
      </c>
      <c r="B561" t="s">
        <v>1024</v>
      </c>
      <c r="C561" t="s">
        <v>1018</v>
      </c>
      <c r="D561">
        <v>4</v>
      </c>
      <c r="E561">
        <v>4</v>
      </c>
      <c r="F561" t="s">
        <v>1019</v>
      </c>
      <c r="G561">
        <v>5489</v>
      </c>
      <c r="H561" t="s">
        <v>974</v>
      </c>
      <c r="I561" t="s">
        <v>975</v>
      </c>
      <c r="J561" t="s">
        <v>975</v>
      </c>
      <c r="K561">
        <v>1141</v>
      </c>
      <c r="L561" t="s">
        <v>1020</v>
      </c>
      <c r="M561">
        <v>4</v>
      </c>
      <c r="N561">
        <v>966</v>
      </c>
      <c r="O561" t="s">
        <v>1021</v>
      </c>
      <c r="P561" t="s">
        <v>1021</v>
      </c>
      <c r="Q561">
        <v>395</v>
      </c>
      <c r="R561">
        <v>22</v>
      </c>
      <c r="S561">
        <v>4</v>
      </c>
      <c r="T561">
        <f t="shared" si="8"/>
        <v>88</v>
      </c>
    </row>
    <row r="562" spans="1:20" ht="12.75">
      <c r="A562">
        <v>1</v>
      </c>
      <c r="B562" t="s">
        <v>1025</v>
      </c>
      <c r="C562" t="s">
        <v>1018</v>
      </c>
      <c r="D562">
        <v>51</v>
      </c>
      <c r="E562">
        <v>51</v>
      </c>
      <c r="F562" t="s">
        <v>1019</v>
      </c>
      <c r="G562">
        <v>5489</v>
      </c>
      <c r="H562" t="s">
        <v>974</v>
      </c>
      <c r="I562" t="s">
        <v>975</v>
      </c>
      <c r="J562" t="s">
        <v>975</v>
      </c>
      <c r="K562">
        <v>1139</v>
      </c>
      <c r="L562" t="s">
        <v>1020</v>
      </c>
      <c r="M562">
        <v>51</v>
      </c>
      <c r="N562">
        <v>965</v>
      </c>
      <c r="O562" t="s">
        <v>1021</v>
      </c>
      <c r="P562" t="s">
        <v>1021</v>
      </c>
      <c r="Q562">
        <v>51</v>
      </c>
      <c r="R562">
        <v>22</v>
      </c>
      <c r="S562">
        <v>51</v>
      </c>
      <c r="T562">
        <f t="shared" si="8"/>
        <v>1122</v>
      </c>
    </row>
    <row r="563" spans="1:20" ht="12.75">
      <c r="A563">
        <v>1</v>
      </c>
      <c r="B563" t="s">
        <v>1026</v>
      </c>
      <c r="C563" t="s">
        <v>1018</v>
      </c>
      <c r="D563">
        <v>391</v>
      </c>
      <c r="E563">
        <v>391</v>
      </c>
      <c r="F563" t="s">
        <v>1019</v>
      </c>
      <c r="G563">
        <v>5489</v>
      </c>
      <c r="H563" t="s">
        <v>974</v>
      </c>
      <c r="I563" t="s">
        <v>975</v>
      </c>
      <c r="J563" t="s">
        <v>975</v>
      </c>
      <c r="K563">
        <v>1140</v>
      </c>
      <c r="L563" t="s">
        <v>1020</v>
      </c>
      <c r="M563">
        <v>391</v>
      </c>
      <c r="N563">
        <v>966</v>
      </c>
      <c r="O563" t="s">
        <v>1021</v>
      </c>
      <c r="P563" t="s">
        <v>1021</v>
      </c>
      <c r="Q563">
        <v>395</v>
      </c>
      <c r="R563">
        <v>22</v>
      </c>
      <c r="S563">
        <v>391</v>
      </c>
      <c r="T563">
        <f t="shared" si="8"/>
        <v>8602</v>
      </c>
    </row>
    <row r="564" spans="1:20" ht="12.75">
      <c r="A564">
        <v>1</v>
      </c>
      <c r="B564" t="s">
        <v>1027</v>
      </c>
      <c r="C564" t="s">
        <v>1018</v>
      </c>
      <c r="D564">
        <v>9</v>
      </c>
      <c r="E564">
        <v>9</v>
      </c>
      <c r="F564" t="s">
        <v>1019</v>
      </c>
      <c r="G564">
        <v>5489</v>
      </c>
      <c r="H564" t="s">
        <v>974</v>
      </c>
      <c r="I564" t="s">
        <v>975</v>
      </c>
      <c r="J564" t="s">
        <v>975</v>
      </c>
      <c r="K564">
        <v>1138</v>
      </c>
      <c r="L564" t="s">
        <v>1020</v>
      </c>
      <c r="M564">
        <v>9</v>
      </c>
      <c r="N564">
        <v>964</v>
      </c>
      <c r="O564" t="s">
        <v>1021</v>
      </c>
      <c r="P564" t="s">
        <v>1021</v>
      </c>
      <c r="Q564">
        <v>9</v>
      </c>
      <c r="R564">
        <v>22</v>
      </c>
      <c r="S564">
        <v>9</v>
      </c>
      <c r="T564">
        <f t="shared" si="8"/>
        <v>198</v>
      </c>
    </row>
    <row r="565" spans="1:20" ht="12.75">
      <c r="A565">
        <v>1</v>
      </c>
      <c r="B565" t="s">
        <v>1028</v>
      </c>
      <c r="C565" t="s">
        <v>1018</v>
      </c>
      <c r="D565">
        <v>316</v>
      </c>
      <c r="E565">
        <v>316</v>
      </c>
      <c r="F565" t="s">
        <v>1019</v>
      </c>
      <c r="G565">
        <v>5489</v>
      </c>
      <c r="H565" t="s">
        <v>974</v>
      </c>
      <c r="I565" t="s">
        <v>975</v>
      </c>
      <c r="J565" t="s">
        <v>975</v>
      </c>
      <c r="K565">
        <v>1133</v>
      </c>
      <c r="L565" t="s">
        <v>1020</v>
      </c>
      <c r="M565">
        <v>316</v>
      </c>
      <c r="N565">
        <v>960</v>
      </c>
      <c r="O565" t="s">
        <v>1021</v>
      </c>
      <c r="P565" t="s">
        <v>1021</v>
      </c>
      <c r="Q565">
        <v>423</v>
      </c>
      <c r="R565">
        <v>22</v>
      </c>
      <c r="S565">
        <v>316</v>
      </c>
      <c r="T565">
        <f t="shared" si="8"/>
        <v>6952</v>
      </c>
    </row>
    <row r="566" spans="1:20" ht="12.75">
      <c r="A566">
        <v>1</v>
      </c>
      <c r="B566" t="s">
        <v>1029</v>
      </c>
      <c r="C566" t="s">
        <v>1018</v>
      </c>
      <c r="D566">
        <v>160</v>
      </c>
      <c r="E566">
        <v>160</v>
      </c>
      <c r="F566" t="s">
        <v>1019</v>
      </c>
      <c r="G566">
        <v>5489</v>
      </c>
      <c r="H566" t="s">
        <v>974</v>
      </c>
      <c r="I566" t="s">
        <v>975</v>
      </c>
      <c r="J566" t="s">
        <v>975</v>
      </c>
      <c r="K566">
        <v>1135</v>
      </c>
      <c r="L566" t="s">
        <v>1020</v>
      </c>
      <c r="M566">
        <v>160</v>
      </c>
      <c r="N566">
        <v>961</v>
      </c>
      <c r="O566" t="s">
        <v>1021</v>
      </c>
      <c r="P566" t="s">
        <v>1021</v>
      </c>
      <c r="Q566">
        <v>160</v>
      </c>
      <c r="R566">
        <v>22</v>
      </c>
      <c r="S566">
        <v>160</v>
      </c>
      <c r="T566">
        <f t="shared" si="8"/>
        <v>3520</v>
      </c>
    </row>
    <row r="567" spans="1:20" ht="12.75">
      <c r="A567">
        <v>1</v>
      </c>
      <c r="B567" t="s">
        <v>1405</v>
      </c>
      <c r="C567" t="s">
        <v>1085</v>
      </c>
      <c r="D567">
        <v>336.02</v>
      </c>
      <c r="E567">
        <v>336.02</v>
      </c>
      <c r="F567" t="s">
        <v>1156</v>
      </c>
      <c r="G567">
        <v>1706</v>
      </c>
      <c r="H567" t="s">
        <v>1401</v>
      </c>
      <c r="I567" t="s">
        <v>1402</v>
      </c>
      <c r="J567" t="s">
        <v>1403</v>
      </c>
      <c r="K567">
        <v>1151</v>
      </c>
      <c r="L567" t="s">
        <v>1020</v>
      </c>
      <c r="M567">
        <v>52.14</v>
      </c>
      <c r="N567">
        <v>967</v>
      </c>
      <c r="O567" t="s">
        <v>1021</v>
      </c>
      <c r="P567" t="s">
        <v>1021</v>
      </c>
      <c r="Q567">
        <v>52.14</v>
      </c>
      <c r="R567">
        <v>-6</v>
      </c>
      <c r="S567">
        <v>336.02</v>
      </c>
      <c r="T567">
        <f t="shared" si="8"/>
        <v>-2016.12</v>
      </c>
    </row>
    <row r="568" spans="1:20" ht="12.75">
      <c r="A568">
        <v>1</v>
      </c>
      <c r="B568" t="s">
        <v>1405</v>
      </c>
      <c r="C568" t="s">
        <v>1085</v>
      </c>
      <c r="D568">
        <v>336.02</v>
      </c>
      <c r="E568">
        <v>336.02</v>
      </c>
      <c r="F568" t="s">
        <v>1156</v>
      </c>
      <c r="G568">
        <v>1706</v>
      </c>
      <c r="H568" t="s">
        <v>1401</v>
      </c>
      <c r="I568" t="s">
        <v>1402</v>
      </c>
      <c r="J568" t="s">
        <v>1403</v>
      </c>
      <c r="K568">
        <v>1152</v>
      </c>
      <c r="L568" t="s">
        <v>1020</v>
      </c>
      <c r="M568">
        <v>283.88</v>
      </c>
      <c r="N568">
        <v>968</v>
      </c>
      <c r="O568" t="s">
        <v>1021</v>
      </c>
      <c r="P568" t="s">
        <v>1021</v>
      </c>
      <c r="Q568">
        <v>283.88</v>
      </c>
      <c r="R568">
        <v>-6</v>
      </c>
      <c r="S568">
        <v>283.88</v>
      </c>
      <c r="T568">
        <f t="shared" si="8"/>
        <v>-1703.28</v>
      </c>
    </row>
    <row r="569" spans="1:20" ht="12.75">
      <c r="A569">
        <v>1</v>
      </c>
      <c r="B569" t="s">
        <v>1406</v>
      </c>
      <c r="C569" t="s">
        <v>1085</v>
      </c>
      <c r="D569">
        <v>218.39</v>
      </c>
      <c r="E569">
        <v>218.39</v>
      </c>
      <c r="F569" t="s">
        <v>1156</v>
      </c>
      <c r="G569">
        <v>1706</v>
      </c>
      <c r="H569" t="s">
        <v>1401</v>
      </c>
      <c r="I569" t="s">
        <v>1402</v>
      </c>
      <c r="J569" t="s">
        <v>1403</v>
      </c>
      <c r="K569">
        <v>1149</v>
      </c>
      <c r="L569" t="s">
        <v>1020</v>
      </c>
      <c r="M569">
        <v>42</v>
      </c>
      <c r="N569">
        <v>969</v>
      </c>
      <c r="O569" t="s">
        <v>1021</v>
      </c>
      <c r="P569" t="s">
        <v>1021</v>
      </c>
      <c r="Q569">
        <v>42</v>
      </c>
      <c r="R569">
        <v>-6</v>
      </c>
      <c r="S569">
        <v>218.39</v>
      </c>
      <c r="T569">
        <f t="shared" si="8"/>
        <v>-1310.34</v>
      </c>
    </row>
    <row r="570" spans="1:20" ht="12.75">
      <c r="A570">
        <v>1</v>
      </c>
      <c r="B570" t="s">
        <v>1406</v>
      </c>
      <c r="C570" t="s">
        <v>1085</v>
      </c>
      <c r="D570">
        <v>218.39</v>
      </c>
      <c r="E570">
        <v>218.39</v>
      </c>
      <c r="F570" t="s">
        <v>1156</v>
      </c>
      <c r="G570">
        <v>1706</v>
      </c>
      <c r="H570" t="s">
        <v>1401</v>
      </c>
      <c r="I570" t="s">
        <v>1402</v>
      </c>
      <c r="J570" t="s">
        <v>1403</v>
      </c>
      <c r="K570">
        <v>1150</v>
      </c>
      <c r="L570" t="s">
        <v>1020</v>
      </c>
      <c r="M570">
        <v>176.39</v>
      </c>
      <c r="N570">
        <v>970</v>
      </c>
      <c r="O570" t="s">
        <v>1021</v>
      </c>
      <c r="P570" t="s">
        <v>1021</v>
      </c>
      <c r="Q570">
        <v>176.39</v>
      </c>
      <c r="R570">
        <v>-6</v>
      </c>
      <c r="S570">
        <v>176.39</v>
      </c>
      <c r="T570">
        <f t="shared" si="8"/>
        <v>-1058.34</v>
      </c>
    </row>
    <row r="571" spans="1:20" ht="12.75">
      <c r="A571">
        <v>1</v>
      </c>
      <c r="B571" t="s">
        <v>178</v>
      </c>
      <c r="C571" t="s">
        <v>1404</v>
      </c>
      <c r="D571">
        <v>21960</v>
      </c>
      <c r="E571">
        <v>21960</v>
      </c>
      <c r="F571" t="s">
        <v>1102</v>
      </c>
      <c r="G571">
        <v>1936</v>
      </c>
      <c r="H571" t="s">
        <v>82</v>
      </c>
      <c r="I571" t="s">
        <v>83</v>
      </c>
      <c r="J571" t="s">
        <v>83</v>
      </c>
      <c r="K571">
        <v>1108</v>
      </c>
      <c r="L571" t="s">
        <v>179</v>
      </c>
      <c r="M571">
        <v>21960</v>
      </c>
      <c r="N571">
        <v>971</v>
      </c>
      <c r="O571" t="s">
        <v>1021</v>
      </c>
      <c r="P571" t="s">
        <v>1021</v>
      </c>
      <c r="Q571">
        <v>21960</v>
      </c>
      <c r="R571">
        <v>-38</v>
      </c>
      <c r="S571">
        <v>21960</v>
      </c>
      <c r="T571">
        <f t="shared" si="8"/>
        <v>-834480</v>
      </c>
    </row>
    <row r="572" spans="1:20" ht="12.75">
      <c r="A572">
        <v>1</v>
      </c>
      <c r="B572" t="s">
        <v>915</v>
      </c>
      <c r="C572" t="s">
        <v>26</v>
      </c>
      <c r="D572">
        <v>1586</v>
      </c>
      <c r="E572">
        <v>1586</v>
      </c>
      <c r="F572" t="s">
        <v>916</v>
      </c>
      <c r="G572">
        <v>4078</v>
      </c>
      <c r="H572" t="s">
        <v>1498</v>
      </c>
      <c r="I572" t="s">
        <v>1499</v>
      </c>
      <c r="J572" t="s">
        <v>1499</v>
      </c>
      <c r="K572">
        <v>1273</v>
      </c>
      <c r="L572" t="s">
        <v>1021</v>
      </c>
      <c r="M572">
        <v>1586</v>
      </c>
      <c r="N572">
        <v>972</v>
      </c>
      <c r="O572" t="s">
        <v>1021</v>
      </c>
      <c r="P572" t="s">
        <v>1021</v>
      </c>
      <c r="Q572">
        <v>1586</v>
      </c>
      <c r="R572">
        <v>62</v>
      </c>
      <c r="S572">
        <v>1586</v>
      </c>
      <c r="T572">
        <f t="shared" si="8"/>
        <v>98332</v>
      </c>
    </row>
    <row r="573" spans="1:20" ht="12.75">
      <c r="A573">
        <v>1</v>
      </c>
      <c r="B573" t="s">
        <v>1093</v>
      </c>
      <c r="C573" t="s">
        <v>1164</v>
      </c>
      <c r="D573">
        <v>476.75</v>
      </c>
      <c r="E573">
        <v>476.75</v>
      </c>
      <c r="F573" t="s">
        <v>1155</v>
      </c>
      <c r="G573">
        <v>4448</v>
      </c>
      <c r="H573" t="s">
        <v>1089</v>
      </c>
      <c r="I573" t="s">
        <v>1090</v>
      </c>
      <c r="J573" t="s">
        <v>1090</v>
      </c>
      <c r="K573">
        <v>1144</v>
      </c>
      <c r="L573" t="s">
        <v>1020</v>
      </c>
      <c r="M573">
        <v>476.75</v>
      </c>
      <c r="N573">
        <v>980</v>
      </c>
      <c r="O573" t="s">
        <v>1165</v>
      </c>
      <c r="P573" t="s">
        <v>1165</v>
      </c>
      <c r="Q573">
        <v>476.75</v>
      </c>
      <c r="R573">
        <v>-2</v>
      </c>
      <c r="S573">
        <v>476.75</v>
      </c>
      <c r="T573">
        <f t="shared" si="8"/>
        <v>-953.5</v>
      </c>
    </row>
    <row r="574" spans="1:20" ht="12.75">
      <c r="A574">
        <v>1</v>
      </c>
      <c r="B574" t="s">
        <v>1446</v>
      </c>
      <c r="C574" t="s">
        <v>1260</v>
      </c>
      <c r="D574">
        <v>541.01</v>
      </c>
      <c r="E574">
        <v>541.01</v>
      </c>
      <c r="F574" t="s">
        <v>1156</v>
      </c>
      <c r="G574">
        <v>363</v>
      </c>
      <c r="H574" t="s">
        <v>1417</v>
      </c>
      <c r="I574" t="s">
        <v>1418</v>
      </c>
      <c r="J574" t="s">
        <v>1419</v>
      </c>
      <c r="K574">
        <v>1156</v>
      </c>
      <c r="L574" t="s">
        <v>1125</v>
      </c>
      <c r="M574">
        <v>541.01</v>
      </c>
      <c r="N574">
        <v>975</v>
      </c>
      <c r="O574" t="s">
        <v>1165</v>
      </c>
      <c r="P574" t="s">
        <v>1165</v>
      </c>
      <c r="Q574">
        <v>541.01</v>
      </c>
      <c r="R574">
        <v>-3</v>
      </c>
      <c r="S574">
        <v>541.01</v>
      </c>
      <c r="T574">
        <f t="shared" si="8"/>
        <v>-1623.03</v>
      </c>
    </row>
    <row r="575" spans="1:20" ht="12.75">
      <c r="A575">
        <v>1</v>
      </c>
      <c r="B575" t="s">
        <v>1448</v>
      </c>
      <c r="C575" t="s">
        <v>1260</v>
      </c>
      <c r="D575">
        <v>48.8</v>
      </c>
      <c r="E575">
        <v>48.8</v>
      </c>
      <c r="F575" t="s">
        <v>1156</v>
      </c>
      <c r="G575">
        <v>363</v>
      </c>
      <c r="H575" t="s">
        <v>1417</v>
      </c>
      <c r="I575" t="s">
        <v>1418</v>
      </c>
      <c r="J575" t="s">
        <v>1419</v>
      </c>
      <c r="K575">
        <v>1157</v>
      </c>
      <c r="L575" t="s">
        <v>1125</v>
      </c>
      <c r="M575">
        <v>48.8</v>
      </c>
      <c r="N575">
        <v>976</v>
      </c>
      <c r="O575" t="s">
        <v>1165</v>
      </c>
      <c r="P575" t="s">
        <v>1165</v>
      </c>
      <c r="Q575">
        <v>48.8</v>
      </c>
      <c r="R575">
        <v>-3</v>
      </c>
      <c r="S575">
        <v>48.8</v>
      </c>
      <c r="T575">
        <f t="shared" si="8"/>
        <v>-146.39999999999998</v>
      </c>
    </row>
    <row r="576" spans="1:20" ht="12.75">
      <c r="A576">
        <v>1</v>
      </c>
      <c r="B576" t="s">
        <v>1450</v>
      </c>
      <c r="C576" t="s">
        <v>1260</v>
      </c>
      <c r="D576">
        <v>119.08</v>
      </c>
      <c r="E576">
        <v>119.08</v>
      </c>
      <c r="F576" t="s">
        <v>1156</v>
      </c>
      <c r="G576">
        <v>363</v>
      </c>
      <c r="H576" t="s">
        <v>1417</v>
      </c>
      <c r="I576" t="s">
        <v>1418</v>
      </c>
      <c r="J576" t="s">
        <v>1419</v>
      </c>
      <c r="K576">
        <v>1155</v>
      </c>
      <c r="L576" t="s">
        <v>1125</v>
      </c>
      <c r="M576">
        <v>119.08</v>
      </c>
      <c r="N576">
        <v>974</v>
      </c>
      <c r="O576" t="s">
        <v>1165</v>
      </c>
      <c r="P576" t="s">
        <v>1165</v>
      </c>
      <c r="Q576">
        <v>119.08</v>
      </c>
      <c r="R576">
        <v>-3</v>
      </c>
      <c r="S576">
        <v>119.08</v>
      </c>
      <c r="T576">
        <f t="shared" si="8"/>
        <v>-357.24</v>
      </c>
    </row>
    <row r="577" spans="1:20" ht="12.75">
      <c r="A577">
        <v>1</v>
      </c>
      <c r="B577" t="s">
        <v>1457</v>
      </c>
      <c r="C577" t="s">
        <v>1260</v>
      </c>
      <c r="D577">
        <v>186.91</v>
      </c>
      <c r="E577">
        <v>186.91</v>
      </c>
      <c r="F577" t="s">
        <v>1156</v>
      </c>
      <c r="G577">
        <v>363</v>
      </c>
      <c r="H577" t="s">
        <v>1417</v>
      </c>
      <c r="I577" t="s">
        <v>1418</v>
      </c>
      <c r="J577" t="s">
        <v>1419</v>
      </c>
      <c r="K577">
        <v>1154</v>
      </c>
      <c r="L577" t="s">
        <v>1125</v>
      </c>
      <c r="M577">
        <v>186.91</v>
      </c>
      <c r="N577">
        <v>973</v>
      </c>
      <c r="O577" t="s">
        <v>1165</v>
      </c>
      <c r="P577" t="s">
        <v>1165</v>
      </c>
      <c r="Q577">
        <v>186.91</v>
      </c>
      <c r="R577">
        <v>-3</v>
      </c>
      <c r="S577">
        <v>186.91</v>
      </c>
      <c r="T577">
        <f t="shared" si="8"/>
        <v>-560.73</v>
      </c>
    </row>
    <row r="578" spans="1:20" ht="12.75">
      <c r="A578">
        <v>1</v>
      </c>
      <c r="B578" t="s">
        <v>1543</v>
      </c>
      <c r="C578" t="s">
        <v>1260</v>
      </c>
      <c r="D578">
        <v>195.2</v>
      </c>
      <c r="E578">
        <v>195.2</v>
      </c>
      <c r="F578" t="s">
        <v>1156</v>
      </c>
      <c r="G578">
        <v>363</v>
      </c>
      <c r="H578" t="s">
        <v>1417</v>
      </c>
      <c r="I578" t="s">
        <v>1418</v>
      </c>
      <c r="J578" t="s">
        <v>1419</v>
      </c>
      <c r="K578">
        <v>1158</v>
      </c>
      <c r="L578" t="s">
        <v>1125</v>
      </c>
      <c r="M578">
        <v>195.2</v>
      </c>
      <c r="N578">
        <v>977</v>
      </c>
      <c r="O578" t="s">
        <v>1165</v>
      </c>
      <c r="P578" t="s">
        <v>1165</v>
      </c>
      <c r="Q578">
        <v>195.2</v>
      </c>
      <c r="R578">
        <v>-3</v>
      </c>
      <c r="S578">
        <v>195.2</v>
      </c>
      <c r="T578">
        <f t="shared" si="8"/>
        <v>-585.5999999999999</v>
      </c>
    </row>
    <row r="579" spans="1:20" ht="12.75">
      <c r="A579">
        <v>1</v>
      </c>
      <c r="B579" t="s">
        <v>417</v>
      </c>
      <c r="C579" t="s">
        <v>1005</v>
      </c>
      <c r="D579">
        <v>963.04</v>
      </c>
      <c r="E579">
        <v>963.04</v>
      </c>
      <c r="F579" t="s">
        <v>1394</v>
      </c>
      <c r="G579">
        <v>5009</v>
      </c>
      <c r="H579" t="s">
        <v>1558</v>
      </c>
      <c r="I579" t="s">
        <v>1559</v>
      </c>
      <c r="J579" t="s">
        <v>1559</v>
      </c>
      <c r="K579">
        <v>1117</v>
      </c>
      <c r="L579" t="s">
        <v>1275</v>
      </c>
      <c r="M579">
        <v>963.04</v>
      </c>
      <c r="N579">
        <v>979</v>
      </c>
      <c r="O579" t="s">
        <v>1165</v>
      </c>
      <c r="P579" t="s">
        <v>1165</v>
      </c>
      <c r="Q579">
        <v>963.04</v>
      </c>
      <c r="R579">
        <v>-5</v>
      </c>
      <c r="S579">
        <v>963.04</v>
      </c>
      <c r="T579">
        <f aca="true" t="shared" si="9" ref="T579:T642">R579*S579</f>
        <v>-4815.2</v>
      </c>
    </row>
    <row r="580" spans="1:20" ht="12.75">
      <c r="A580">
        <v>1</v>
      </c>
      <c r="B580" t="s">
        <v>532</v>
      </c>
      <c r="C580" t="s">
        <v>1475</v>
      </c>
      <c r="D580">
        <v>111.41</v>
      </c>
      <c r="E580">
        <v>111.41</v>
      </c>
      <c r="F580" t="s">
        <v>183</v>
      </c>
      <c r="G580">
        <v>1706</v>
      </c>
      <c r="H580" t="s">
        <v>1401</v>
      </c>
      <c r="I580" t="s">
        <v>1402</v>
      </c>
      <c r="J580" t="s">
        <v>1403</v>
      </c>
      <c r="K580">
        <v>1153</v>
      </c>
      <c r="L580" t="s">
        <v>1020</v>
      </c>
      <c r="M580">
        <v>111.41</v>
      </c>
      <c r="N580">
        <v>978</v>
      </c>
      <c r="O580" t="s">
        <v>1165</v>
      </c>
      <c r="P580" t="s">
        <v>1165</v>
      </c>
      <c r="Q580">
        <v>111.41</v>
      </c>
      <c r="R580">
        <v>-4</v>
      </c>
      <c r="S580">
        <v>111.41</v>
      </c>
      <c r="T580">
        <f t="shared" si="9"/>
        <v>-445.64</v>
      </c>
    </row>
    <row r="581" spans="1:20" ht="12.75">
      <c r="A581">
        <v>1</v>
      </c>
      <c r="B581" t="s">
        <v>904</v>
      </c>
      <c r="C581" t="s">
        <v>26</v>
      </c>
      <c r="D581">
        <v>3999.47</v>
      </c>
      <c r="E581">
        <v>3999.47</v>
      </c>
      <c r="F581" t="s">
        <v>1217</v>
      </c>
      <c r="G581">
        <v>5818</v>
      </c>
      <c r="H581" t="s">
        <v>537</v>
      </c>
      <c r="I581" t="s">
        <v>538</v>
      </c>
      <c r="J581" t="s">
        <v>538</v>
      </c>
      <c r="K581">
        <v>1302</v>
      </c>
      <c r="L581" t="s">
        <v>1553</v>
      </c>
      <c r="M581">
        <v>1029.95</v>
      </c>
      <c r="N581">
        <v>996</v>
      </c>
      <c r="O581" t="s">
        <v>1553</v>
      </c>
      <c r="P581" t="s">
        <v>1155</v>
      </c>
      <c r="Q581">
        <v>1029.95</v>
      </c>
      <c r="R581">
        <v>95</v>
      </c>
      <c r="S581">
        <v>3999.47</v>
      </c>
      <c r="T581">
        <f t="shared" si="9"/>
        <v>379949.64999999997</v>
      </c>
    </row>
    <row r="582" spans="1:20" ht="12.75">
      <c r="A582">
        <v>1</v>
      </c>
      <c r="B582" t="s">
        <v>904</v>
      </c>
      <c r="C582" t="s">
        <v>26</v>
      </c>
      <c r="D582">
        <v>3999.47</v>
      </c>
      <c r="E582">
        <v>3999.47</v>
      </c>
      <c r="F582" t="s">
        <v>1217</v>
      </c>
      <c r="G582">
        <v>5818</v>
      </c>
      <c r="H582" t="s">
        <v>537</v>
      </c>
      <c r="I582" t="s">
        <v>538</v>
      </c>
      <c r="J582" t="s">
        <v>538</v>
      </c>
      <c r="K582">
        <v>1303</v>
      </c>
      <c r="L582" t="s">
        <v>1553</v>
      </c>
      <c r="M582">
        <v>2969.52</v>
      </c>
      <c r="N582">
        <v>997</v>
      </c>
      <c r="O582" t="s">
        <v>1553</v>
      </c>
      <c r="P582" t="s">
        <v>1155</v>
      </c>
      <c r="Q582">
        <v>2969.52</v>
      </c>
      <c r="R582">
        <v>95</v>
      </c>
      <c r="S582">
        <v>2969.52</v>
      </c>
      <c r="T582">
        <f t="shared" si="9"/>
        <v>282104.4</v>
      </c>
    </row>
    <row r="583" spans="1:20" ht="12.75">
      <c r="A583">
        <v>1</v>
      </c>
      <c r="B583" t="s">
        <v>109</v>
      </c>
      <c r="C583" t="s">
        <v>1461</v>
      </c>
      <c r="D583">
        <v>20139.12</v>
      </c>
      <c r="E583">
        <v>20139.12</v>
      </c>
      <c r="F583" t="s">
        <v>1102</v>
      </c>
      <c r="G583">
        <v>5865</v>
      </c>
      <c r="H583" t="s">
        <v>110</v>
      </c>
      <c r="I583" t="s">
        <v>111</v>
      </c>
      <c r="J583" t="s">
        <v>111</v>
      </c>
      <c r="K583">
        <v>1297</v>
      </c>
      <c r="L583" t="s">
        <v>1553</v>
      </c>
      <c r="M583">
        <v>20139.12</v>
      </c>
      <c r="N583">
        <v>999</v>
      </c>
      <c r="O583" t="s">
        <v>1155</v>
      </c>
      <c r="P583" t="s">
        <v>1155</v>
      </c>
      <c r="Q583">
        <v>61653.62</v>
      </c>
      <c r="R583">
        <v>-33</v>
      </c>
      <c r="S583">
        <v>20139.12</v>
      </c>
      <c r="T583">
        <f t="shared" si="9"/>
        <v>-664590.96</v>
      </c>
    </row>
    <row r="584" spans="1:20" ht="12.75">
      <c r="A584">
        <v>1</v>
      </c>
      <c r="B584" t="s">
        <v>252</v>
      </c>
      <c r="C584" t="s">
        <v>1461</v>
      </c>
      <c r="D584">
        <v>1243.35</v>
      </c>
      <c r="E584">
        <v>1243.35</v>
      </c>
      <c r="F584" t="s">
        <v>1102</v>
      </c>
      <c r="G584">
        <v>5865</v>
      </c>
      <c r="H584" t="s">
        <v>110</v>
      </c>
      <c r="I584" t="s">
        <v>111</v>
      </c>
      <c r="J584" t="s">
        <v>111</v>
      </c>
      <c r="K584">
        <v>1298</v>
      </c>
      <c r="L584" t="s">
        <v>1553</v>
      </c>
      <c r="M584">
        <v>1243.35</v>
      </c>
      <c r="N584">
        <v>999</v>
      </c>
      <c r="O584" t="s">
        <v>1155</v>
      </c>
      <c r="P584" t="s">
        <v>1155</v>
      </c>
      <c r="Q584">
        <v>61653.62</v>
      </c>
      <c r="R584">
        <v>-33</v>
      </c>
      <c r="S584">
        <v>1243.35</v>
      </c>
      <c r="T584">
        <f t="shared" si="9"/>
        <v>-41030.549999999996</v>
      </c>
    </row>
    <row r="585" spans="1:20" ht="12.75">
      <c r="A585">
        <v>1</v>
      </c>
      <c r="B585" t="s">
        <v>393</v>
      </c>
      <c r="C585" t="s">
        <v>991</v>
      </c>
      <c r="D585">
        <v>368.49</v>
      </c>
      <c r="E585">
        <v>311.34</v>
      </c>
      <c r="F585" t="s">
        <v>1147</v>
      </c>
      <c r="G585">
        <v>4104</v>
      </c>
      <c r="H585" t="s">
        <v>394</v>
      </c>
      <c r="I585" t="s">
        <v>395</v>
      </c>
      <c r="J585" t="s">
        <v>395</v>
      </c>
      <c r="K585">
        <v>1299</v>
      </c>
      <c r="L585" t="s">
        <v>1553</v>
      </c>
      <c r="M585">
        <v>311.34</v>
      </c>
      <c r="N585">
        <v>1000</v>
      </c>
      <c r="O585" t="s">
        <v>1155</v>
      </c>
      <c r="P585" t="s">
        <v>1155</v>
      </c>
      <c r="Q585">
        <v>311.34</v>
      </c>
      <c r="R585">
        <v>30</v>
      </c>
      <c r="S585">
        <v>311.34</v>
      </c>
      <c r="T585">
        <f t="shared" si="9"/>
        <v>9340.199999999999</v>
      </c>
    </row>
    <row r="586" spans="1:20" ht="12.75">
      <c r="A586">
        <v>1</v>
      </c>
      <c r="B586" t="s">
        <v>522</v>
      </c>
      <c r="C586" t="s">
        <v>1384</v>
      </c>
      <c r="D586">
        <v>1230.23</v>
      </c>
      <c r="E586">
        <v>1230.23</v>
      </c>
      <c r="F586" t="s">
        <v>1394</v>
      </c>
      <c r="G586">
        <v>5865</v>
      </c>
      <c r="H586" t="s">
        <v>110</v>
      </c>
      <c r="I586" t="s">
        <v>111</v>
      </c>
      <c r="J586" t="s">
        <v>111</v>
      </c>
      <c r="K586">
        <v>1292</v>
      </c>
      <c r="L586" t="s">
        <v>1553</v>
      </c>
      <c r="M586">
        <v>1230.23</v>
      </c>
      <c r="N586">
        <v>999</v>
      </c>
      <c r="O586" t="s">
        <v>1155</v>
      </c>
      <c r="P586" t="s">
        <v>1155</v>
      </c>
      <c r="Q586">
        <v>61653.62</v>
      </c>
      <c r="R586">
        <v>-3</v>
      </c>
      <c r="S586">
        <v>1230.23</v>
      </c>
      <c r="T586">
        <f t="shared" si="9"/>
        <v>-3690.69</v>
      </c>
    </row>
    <row r="587" spans="1:20" ht="12.75">
      <c r="A587">
        <v>1</v>
      </c>
      <c r="B587" t="s">
        <v>690</v>
      </c>
      <c r="C587" t="s">
        <v>1384</v>
      </c>
      <c r="D587">
        <v>19609.08</v>
      </c>
      <c r="E587">
        <v>19609.08</v>
      </c>
      <c r="F587" t="s">
        <v>1394</v>
      </c>
      <c r="G587">
        <v>5865</v>
      </c>
      <c r="H587" t="s">
        <v>110</v>
      </c>
      <c r="I587" t="s">
        <v>111</v>
      </c>
      <c r="J587" t="s">
        <v>111</v>
      </c>
      <c r="K587">
        <v>1293</v>
      </c>
      <c r="L587" t="s">
        <v>1553</v>
      </c>
      <c r="M587">
        <v>19609.08</v>
      </c>
      <c r="N587">
        <v>999</v>
      </c>
      <c r="O587" t="s">
        <v>1155</v>
      </c>
      <c r="P587" t="s">
        <v>1155</v>
      </c>
      <c r="Q587">
        <v>61653.62</v>
      </c>
      <c r="R587">
        <v>-3</v>
      </c>
      <c r="S587">
        <v>19609.08</v>
      </c>
      <c r="T587">
        <f t="shared" si="9"/>
        <v>-58827.240000000005</v>
      </c>
    </row>
    <row r="588" spans="1:20" ht="12.75">
      <c r="A588">
        <v>1</v>
      </c>
      <c r="B588" t="s">
        <v>699</v>
      </c>
      <c r="C588" t="s">
        <v>1085</v>
      </c>
      <c r="D588">
        <v>17165.81</v>
      </c>
      <c r="E588">
        <v>17165.81</v>
      </c>
      <c r="F588" t="s">
        <v>1102</v>
      </c>
      <c r="G588">
        <v>5865</v>
      </c>
      <c r="H588" t="s">
        <v>110</v>
      </c>
      <c r="I588" t="s">
        <v>111</v>
      </c>
      <c r="J588" t="s">
        <v>111</v>
      </c>
      <c r="K588">
        <v>1294</v>
      </c>
      <c r="L588" t="s">
        <v>1553</v>
      </c>
      <c r="M588">
        <v>17165.81</v>
      </c>
      <c r="N588">
        <v>999</v>
      </c>
      <c r="O588" t="s">
        <v>1155</v>
      </c>
      <c r="P588" t="s">
        <v>1155</v>
      </c>
      <c r="Q588">
        <v>61653.62</v>
      </c>
      <c r="R588">
        <v>-33</v>
      </c>
      <c r="S588">
        <v>17165.81</v>
      </c>
      <c r="T588">
        <f t="shared" si="9"/>
        <v>-566471.7300000001</v>
      </c>
    </row>
    <row r="589" spans="1:20" ht="12.75">
      <c r="A589">
        <v>1</v>
      </c>
      <c r="B589" t="s">
        <v>892</v>
      </c>
      <c r="C589" t="s">
        <v>1085</v>
      </c>
      <c r="D589">
        <v>1189.91</v>
      </c>
      <c r="E589">
        <v>1189.91</v>
      </c>
      <c r="F589" t="s">
        <v>1102</v>
      </c>
      <c r="G589">
        <v>5865</v>
      </c>
      <c r="H589" t="s">
        <v>110</v>
      </c>
      <c r="I589" t="s">
        <v>111</v>
      </c>
      <c r="J589" t="s">
        <v>111</v>
      </c>
      <c r="K589">
        <v>1295</v>
      </c>
      <c r="L589" t="s">
        <v>1553</v>
      </c>
      <c r="M589">
        <v>1189.91</v>
      </c>
      <c r="N589">
        <v>999</v>
      </c>
      <c r="O589" t="s">
        <v>1155</v>
      </c>
      <c r="P589" t="s">
        <v>1155</v>
      </c>
      <c r="Q589">
        <v>61653.62</v>
      </c>
      <c r="R589">
        <v>-33</v>
      </c>
      <c r="S589">
        <v>1189.91</v>
      </c>
      <c r="T589">
        <f t="shared" si="9"/>
        <v>-39267.030000000006</v>
      </c>
    </row>
    <row r="590" spans="1:20" ht="12.75">
      <c r="A590">
        <v>1</v>
      </c>
      <c r="B590" t="s">
        <v>910</v>
      </c>
      <c r="C590" t="s">
        <v>1085</v>
      </c>
      <c r="D590">
        <v>1076.12</v>
      </c>
      <c r="E590">
        <v>1076.12</v>
      </c>
      <c r="F590" t="s">
        <v>1102</v>
      </c>
      <c r="G590">
        <v>5865</v>
      </c>
      <c r="H590" t="s">
        <v>110</v>
      </c>
      <c r="I590" t="s">
        <v>111</v>
      </c>
      <c r="J590" t="s">
        <v>111</v>
      </c>
      <c r="K590">
        <v>1296</v>
      </c>
      <c r="L590" t="s">
        <v>1553</v>
      </c>
      <c r="M590">
        <v>1076.12</v>
      </c>
      <c r="N590">
        <v>999</v>
      </c>
      <c r="O590" t="s">
        <v>1155</v>
      </c>
      <c r="P590" t="s">
        <v>1155</v>
      </c>
      <c r="Q590">
        <v>61653.62</v>
      </c>
      <c r="R590">
        <v>-33</v>
      </c>
      <c r="S590">
        <v>1076.12</v>
      </c>
      <c r="T590">
        <f t="shared" si="9"/>
        <v>-35511.96</v>
      </c>
    </row>
    <row r="591" spans="1:20" ht="12.75">
      <c r="A591">
        <v>1</v>
      </c>
      <c r="B591" t="s">
        <v>1093</v>
      </c>
      <c r="C591" t="s">
        <v>1151</v>
      </c>
      <c r="D591">
        <v>13092.51</v>
      </c>
      <c r="E591">
        <v>13092.51</v>
      </c>
      <c r="F591" t="s">
        <v>1021</v>
      </c>
      <c r="G591">
        <v>5241</v>
      </c>
      <c r="H591" t="s">
        <v>1152</v>
      </c>
      <c r="I591" t="s">
        <v>1153</v>
      </c>
      <c r="J591" t="s">
        <v>1154</v>
      </c>
      <c r="K591">
        <v>1304</v>
      </c>
      <c r="L591" t="s">
        <v>1155</v>
      </c>
      <c r="M591">
        <v>13092.51</v>
      </c>
      <c r="N591">
        <v>1001</v>
      </c>
      <c r="O591" t="s">
        <v>1156</v>
      </c>
      <c r="P591" t="s">
        <v>1156</v>
      </c>
      <c r="Q591">
        <v>13092.51</v>
      </c>
      <c r="R591">
        <v>6</v>
      </c>
      <c r="S591">
        <v>13092.51</v>
      </c>
      <c r="T591">
        <f t="shared" si="9"/>
        <v>78555.06</v>
      </c>
    </row>
    <row r="592" spans="1:20" ht="12.75">
      <c r="A592">
        <v>1</v>
      </c>
      <c r="B592" t="s">
        <v>1093</v>
      </c>
      <c r="C592" t="s">
        <v>1151</v>
      </c>
      <c r="D592">
        <v>253.76</v>
      </c>
      <c r="E592">
        <v>253.76</v>
      </c>
      <c r="F592" t="s">
        <v>1021</v>
      </c>
      <c r="G592">
        <v>5912</v>
      </c>
      <c r="H592" t="s">
        <v>1157</v>
      </c>
      <c r="I592" t="s">
        <v>1158</v>
      </c>
      <c r="J592" t="s">
        <v>1159</v>
      </c>
      <c r="K592">
        <v>1305</v>
      </c>
      <c r="L592" t="s">
        <v>1155</v>
      </c>
      <c r="M592">
        <v>253.76</v>
      </c>
      <c r="N592">
        <v>1002</v>
      </c>
      <c r="O592" t="s">
        <v>1156</v>
      </c>
      <c r="P592" t="s">
        <v>1156</v>
      </c>
      <c r="Q592">
        <v>253.76</v>
      </c>
      <c r="R592">
        <v>6</v>
      </c>
      <c r="S592">
        <v>253.76</v>
      </c>
      <c r="T592">
        <f t="shared" si="9"/>
        <v>1522.56</v>
      </c>
    </row>
    <row r="593" spans="1:20" ht="12.75">
      <c r="A593">
        <v>1</v>
      </c>
      <c r="B593" t="s">
        <v>1093</v>
      </c>
      <c r="C593" t="s">
        <v>1164</v>
      </c>
      <c r="D593">
        <v>761.28</v>
      </c>
      <c r="E593">
        <v>761.28</v>
      </c>
      <c r="F593" t="s">
        <v>1155</v>
      </c>
      <c r="G593">
        <v>4448</v>
      </c>
      <c r="H593" t="s">
        <v>1089</v>
      </c>
      <c r="I593" t="s">
        <v>1090</v>
      </c>
      <c r="J593" t="s">
        <v>1090</v>
      </c>
      <c r="K593">
        <v>1308</v>
      </c>
      <c r="L593" t="s">
        <v>1155</v>
      </c>
      <c r="M593">
        <v>566.28</v>
      </c>
      <c r="N593">
        <v>1005</v>
      </c>
      <c r="O593" t="s">
        <v>1156</v>
      </c>
      <c r="P593" t="s">
        <v>1156</v>
      </c>
      <c r="Q593">
        <v>566.28</v>
      </c>
      <c r="R593">
        <v>1</v>
      </c>
      <c r="S593">
        <v>761.28</v>
      </c>
      <c r="T593">
        <f t="shared" si="9"/>
        <v>761.28</v>
      </c>
    </row>
    <row r="594" spans="1:20" ht="12.75">
      <c r="A594">
        <v>1</v>
      </c>
      <c r="B594" t="s">
        <v>1093</v>
      </c>
      <c r="C594" t="s">
        <v>1164</v>
      </c>
      <c r="D594">
        <v>761.28</v>
      </c>
      <c r="E594">
        <v>761.28</v>
      </c>
      <c r="F594" t="s">
        <v>1155</v>
      </c>
      <c r="G594">
        <v>4448</v>
      </c>
      <c r="H594" t="s">
        <v>1089</v>
      </c>
      <c r="I594" t="s">
        <v>1090</v>
      </c>
      <c r="J594" t="s">
        <v>1090</v>
      </c>
      <c r="K594">
        <v>1309</v>
      </c>
      <c r="L594" t="s">
        <v>1155</v>
      </c>
      <c r="M594">
        <v>195</v>
      </c>
      <c r="N594">
        <v>1006</v>
      </c>
      <c r="O594" t="s">
        <v>1156</v>
      </c>
      <c r="P594" t="s">
        <v>1156</v>
      </c>
      <c r="Q594">
        <v>195</v>
      </c>
      <c r="R594">
        <v>1</v>
      </c>
      <c r="S594">
        <v>195</v>
      </c>
      <c r="T594">
        <f t="shared" si="9"/>
        <v>195</v>
      </c>
    </row>
    <row r="595" spans="1:20" ht="12.75">
      <c r="A595">
        <v>1</v>
      </c>
      <c r="B595" t="s">
        <v>1093</v>
      </c>
      <c r="C595" t="s">
        <v>992</v>
      </c>
      <c r="D595">
        <v>631.03</v>
      </c>
      <c r="E595">
        <v>631.03</v>
      </c>
      <c r="F595" t="s">
        <v>1181</v>
      </c>
      <c r="G595">
        <v>4448</v>
      </c>
      <c r="H595" t="s">
        <v>1089</v>
      </c>
      <c r="I595" t="s">
        <v>1090</v>
      </c>
      <c r="J595" t="s">
        <v>1090</v>
      </c>
      <c r="K595">
        <v>1306</v>
      </c>
      <c r="L595" t="s">
        <v>1155</v>
      </c>
      <c r="M595">
        <v>552.12</v>
      </c>
      <c r="N595">
        <v>1003</v>
      </c>
      <c r="O595" t="s">
        <v>1156</v>
      </c>
      <c r="P595" t="s">
        <v>1156</v>
      </c>
      <c r="Q595">
        <v>552.12</v>
      </c>
      <c r="R595">
        <v>26</v>
      </c>
      <c r="S595">
        <v>631.03</v>
      </c>
      <c r="T595">
        <f t="shared" si="9"/>
        <v>16406.78</v>
      </c>
    </row>
    <row r="596" spans="1:20" ht="12.75">
      <c r="A596">
        <v>1</v>
      </c>
      <c r="B596" t="s">
        <v>1093</v>
      </c>
      <c r="C596" t="s">
        <v>992</v>
      </c>
      <c r="D596">
        <v>631.03</v>
      </c>
      <c r="E596">
        <v>631.03</v>
      </c>
      <c r="F596" t="s">
        <v>1181</v>
      </c>
      <c r="G596">
        <v>4448</v>
      </c>
      <c r="H596" t="s">
        <v>1089</v>
      </c>
      <c r="I596" t="s">
        <v>1090</v>
      </c>
      <c r="J596" t="s">
        <v>1090</v>
      </c>
      <c r="K596">
        <v>1307</v>
      </c>
      <c r="L596" t="s">
        <v>1155</v>
      </c>
      <c r="M596">
        <v>78.91</v>
      </c>
      <c r="N596">
        <v>1004</v>
      </c>
      <c r="O596" t="s">
        <v>1156</v>
      </c>
      <c r="P596" t="s">
        <v>1156</v>
      </c>
      <c r="Q596">
        <v>78.91</v>
      </c>
      <c r="R596">
        <v>26</v>
      </c>
      <c r="S596">
        <v>78.91</v>
      </c>
      <c r="T596">
        <f t="shared" si="9"/>
        <v>2051.66</v>
      </c>
    </row>
    <row r="597" spans="1:20" ht="12.75">
      <c r="A597">
        <v>1</v>
      </c>
      <c r="B597" t="s">
        <v>121</v>
      </c>
      <c r="C597" t="s">
        <v>1461</v>
      </c>
      <c r="D597">
        <v>1248.06</v>
      </c>
      <c r="E597">
        <v>1248.06</v>
      </c>
      <c r="F597" t="s">
        <v>122</v>
      </c>
      <c r="G597">
        <v>5494</v>
      </c>
      <c r="H597" t="s">
        <v>48</v>
      </c>
      <c r="I597" t="s">
        <v>49</v>
      </c>
      <c r="J597" t="s">
        <v>49</v>
      </c>
      <c r="K597">
        <v>1310</v>
      </c>
      <c r="L597" t="s">
        <v>122</v>
      </c>
      <c r="M597">
        <v>1248.06</v>
      </c>
      <c r="N597">
        <v>1009</v>
      </c>
      <c r="O597" t="s">
        <v>122</v>
      </c>
      <c r="P597" t="s">
        <v>122</v>
      </c>
      <c r="Q597">
        <v>1248.06</v>
      </c>
      <c r="R597">
        <v>0</v>
      </c>
      <c r="S597">
        <v>1248.06</v>
      </c>
      <c r="T597">
        <f t="shared" si="9"/>
        <v>0</v>
      </c>
    </row>
    <row r="598" spans="1:20" ht="12.75">
      <c r="A598">
        <v>1</v>
      </c>
      <c r="B598" t="s">
        <v>123</v>
      </c>
      <c r="C598" t="s">
        <v>1475</v>
      </c>
      <c r="D598">
        <v>832.04</v>
      </c>
      <c r="E598">
        <v>832.04</v>
      </c>
      <c r="F598" t="s">
        <v>1562</v>
      </c>
      <c r="G598">
        <v>5494</v>
      </c>
      <c r="H598" t="s">
        <v>48</v>
      </c>
      <c r="I598" t="s">
        <v>49</v>
      </c>
      <c r="J598" t="s">
        <v>49</v>
      </c>
      <c r="K598">
        <v>1311</v>
      </c>
      <c r="L598" t="s">
        <v>122</v>
      </c>
      <c r="M598">
        <v>832.04</v>
      </c>
      <c r="N598">
        <v>1010</v>
      </c>
      <c r="O598" t="s">
        <v>122</v>
      </c>
      <c r="P598" t="s">
        <v>122</v>
      </c>
      <c r="Q598">
        <v>832.04</v>
      </c>
      <c r="R598">
        <v>-41</v>
      </c>
      <c r="S598">
        <v>832.04</v>
      </c>
      <c r="T598">
        <f t="shared" si="9"/>
        <v>-34113.64</v>
      </c>
    </row>
    <row r="599" spans="1:20" ht="12.75">
      <c r="A599">
        <v>1</v>
      </c>
      <c r="B599" t="s">
        <v>273</v>
      </c>
      <c r="C599" t="s">
        <v>1255</v>
      </c>
      <c r="D599">
        <v>1143.2</v>
      </c>
      <c r="E599">
        <v>1143.2</v>
      </c>
      <c r="F599" t="s">
        <v>274</v>
      </c>
      <c r="G599">
        <v>4102</v>
      </c>
      <c r="H599" t="s">
        <v>202</v>
      </c>
      <c r="I599" t="s">
        <v>203</v>
      </c>
      <c r="J599" t="s">
        <v>203</v>
      </c>
      <c r="K599">
        <v>1132</v>
      </c>
      <c r="L599" t="s">
        <v>1148</v>
      </c>
      <c r="M599">
        <v>1143.2</v>
      </c>
      <c r="N599">
        <v>1007</v>
      </c>
      <c r="O599" t="s">
        <v>122</v>
      </c>
      <c r="P599" t="s">
        <v>122</v>
      </c>
      <c r="Q599">
        <v>1143.2</v>
      </c>
      <c r="R599">
        <v>-33</v>
      </c>
      <c r="S599">
        <v>1143.2</v>
      </c>
      <c r="T599">
        <f t="shared" si="9"/>
        <v>-37725.6</v>
      </c>
    </row>
    <row r="600" spans="1:20" ht="12.75">
      <c r="A600">
        <v>1</v>
      </c>
      <c r="B600" t="s">
        <v>509</v>
      </c>
      <c r="C600" t="s">
        <v>1461</v>
      </c>
      <c r="D600">
        <v>781</v>
      </c>
      <c r="E600">
        <v>781</v>
      </c>
      <c r="F600" t="s">
        <v>410</v>
      </c>
      <c r="G600">
        <v>5479</v>
      </c>
      <c r="H600" t="s">
        <v>424</v>
      </c>
      <c r="I600" t="s">
        <v>425</v>
      </c>
      <c r="J600" t="s">
        <v>425</v>
      </c>
      <c r="K600">
        <v>1118</v>
      </c>
      <c r="L600" t="s">
        <v>1275</v>
      </c>
      <c r="M600">
        <v>781</v>
      </c>
      <c r="N600">
        <v>1008</v>
      </c>
      <c r="O600" t="s">
        <v>122</v>
      </c>
      <c r="P600" t="s">
        <v>122</v>
      </c>
      <c r="Q600">
        <v>781</v>
      </c>
      <c r="R600">
        <v>-26</v>
      </c>
      <c r="S600">
        <v>781</v>
      </c>
      <c r="T600">
        <f t="shared" si="9"/>
        <v>-20306</v>
      </c>
    </row>
    <row r="601" spans="1:20" ht="12.75">
      <c r="A601">
        <v>1</v>
      </c>
      <c r="B601" t="s">
        <v>17</v>
      </c>
      <c r="C601" t="s">
        <v>1260</v>
      </c>
      <c r="D601">
        <v>1084.35</v>
      </c>
      <c r="E601">
        <v>1084.35</v>
      </c>
      <c r="F601" t="s">
        <v>1156</v>
      </c>
      <c r="G601">
        <v>363</v>
      </c>
      <c r="H601" t="s">
        <v>1417</v>
      </c>
      <c r="I601" t="s">
        <v>1418</v>
      </c>
      <c r="J601" t="s">
        <v>1419</v>
      </c>
      <c r="K601">
        <v>1327</v>
      </c>
      <c r="L601" t="s">
        <v>21</v>
      </c>
      <c r="M601">
        <v>458.99</v>
      </c>
      <c r="N601">
        <v>1027</v>
      </c>
      <c r="O601" t="s">
        <v>21</v>
      </c>
      <c r="P601" t="s">
        <v>21</v>
      </c>
      <c r="Q601">
        <v>458.99</v>
      </c>
      <c r="R601">
        <v>12</v>
      </c>
      <c r="S601">
        <v>1084.35</v>
      </c>
      <c r="T601">
        <f t="shared" si="9"/>
        <v>13012.199999999999</v>
      </c>
    </row>
    <row r="602" spans="1:20" ht="12.75">
      <c r="A602">
        <v>1</v>
      </c>
      <c r="B602" t="s">
        <v>17</v>
      </c>
      <c r="C602" t="s">
        <v>1260</v>
      </c>
      <c r="D602">
        <v>1084.35</v>
      </c>
      <c r="E602">
        <v>1084.35</v>
      </c>
      <c r="F602" t="s">
        <v>1156</v>
      </c>
      <c r="G602">
        <v>363</v>
      </c>
      <c r="H602" t="s">
        <v>1417</v>
      </c>
      <c r="I602" t="s">
        <v>1418</v>
      </c>
      <c r="J602" t="s">
        <v>1419</v>
      </c>
      <c r="K602">
        <v>1328</v>
      </c>
      <c r="L602" t="s">
        <v>21</v>
      </c>
      <c r="M602">
        <v>150</v>
      </c>
      <c r="N602">
        <v>1028</v>
      </c>
      <c r="O602" t="s">
        <v>21</v>
      </c>
      <c r="P602" t="s">
        <v>21</v>
      </c>
      <c r="Q602">
        <v>150</v>
      </c>
      <c r="R602">
        <v>12</v>
      </c>
      <c r="S602">
        <v>625.36</v>
      </c>
      <c r="T602">
        <f t="shared" si="9"/>
        <v>7504.32</v>
      </c>
    </row>
    <row r="603" spans="1:20" ht="12.75">
      <c r="A603">
        <v>1</v>
      </c>
      <c r="B603" t="s">
        <v>17</v>
      </c>
      <c r="C603" t="s">
        <v>1260</v>
      </c>
      <c r="D603">
        <v>1084.35</v>
      </c>
      <c r="E603">
        <v>1084.35</v>
      </c>
      <c r="F603" t="s">
        <v>1156</v>
      </c>
      <c r="G603">
        <v>363</v>
      </c>
      <c r="H603" t="s">
        <v>1417</v>
      </c>
      <c r="I603" t="s">
        <v>1418</v>
      </c>
      <c r="J603" t="s">
        <v>1419</v>
      </c>
      <c r="K603">
        <v>1329</v>
      </c>
      <c r="L603" t="s">
        <v>21</v>
      </c>
      <c r="M603">
        <v>180.92</v>
      </c>
      <c r="N603">
        <v>1029</v>
      </c>
      <c r="O603" t="s">
        <v>21</v>
      </c>
      <c r="P603" t="s">
        <v>21</v>
      </c>
      <c r="Q603">
        <v>180.92</v>
      </c>
      <c r="R603">
        <v>12</v>
      </c>
      <c r="S603">
        <v>475.36</v>
      </c>
      <c r="T603">
        <f t="shared" si="9"/>
        <v>5704.32</v>
      </c>
    </row>
    <row r="604" spans="1:20" ht="12.75">
      <c r="A604">
        <v>1</v>
      </c>
      <c r="B604" t="s">
        <v>17</v>
      </c>
      <c r="C604" t="s">
        <v>1260</v>
      </c>
      <c r="D604">
        <v>1084.35</v>
      </c>
      <c r="E604">
        <v>1084.35</v>
      </c>
      <c r="F604" t="s">
        <v>1156</v>
      </c>
      <c r="G604">
        <v>363</v>
      </c>
      <c r="H604" t="s">
        <v>1417</v>
      </c>
      <c r="I604" t="s">
        <v>1418</v>
      </c>
      <c r="J604" t="s">
        <v>1419</v>
      </c>
      <c r="K604">
        <v>1330</v>
      </c>
      <c r="L604" t="s">
        <v>21</v>
      </c>
      <c r="M604">
        <v>44.44</v>
      </c>
      <c r="N604">
        <v>1030</v>
      </c>
      <c r="O604" t="s">
        <v>21</v>
      </c>
      <c r="P604" t="s">
        <v>21</v>
      </c>
      <c r="Q604">
        <v>44.44</v>
      </c>
      <c r="R604">
        <v>12</v>
      </c>
      <c r="S604">
        <v>294.44</v>
      </c>
      <c r="T604">
        <f t="shared" si="9"/>
        <v>3533.2799999999997</v>
      </c>
    </row>
    <row r="605" spans="1:20" ht="12.75">
      <c r="A605">
        <v>1</v>
      </c>
      <c r="B605" t="s">
        <v>17</v>
      </c>
      <c r="C605" t="s">
        <v>1260</v>
      </c>
      <c r="D605">
        <v>1084.35</v>
      </c>
      <c r="E605">
        <v>1084.35</v>
      </c>
      <c r="F605" t="s">
        <v>1156</v>
      </c>
      <c r="G605">
        <v>363</v>
      </c>
      <c r="H605" t="s">
        <v>1417</v>
      </c>
      <c r="I605" t="s">
        <v>1418</v>
      </c>
      <c r="J605" t="s">
        <v>1419</v>
      </c>
      <c r="K605">
        <v>1331</v>
      </c>
      <c r="L605" t="s">
        <v>21</v>
      </c>
      <c r="M605">
        <v>250</v>
      </c>
      <c r="N605">
        <v>1031</v>
      </c>
      <c r="O605" t="s">
        <v>21</v>
      </c>
      <c r="P605" t="s">
        <v>21</v>
      </c>
      <c r="Q605">
        <v>250</v>
      </c>
      <c r="R605">
        <v>12</v>
      </c>
      <c r="S605">
        <v>250</v>
      </c>
      <c r="T605">
        <f t="shared" si="9"/>
        <v>3000</v>
      </c>
    </row>
    <row r="606" spans="1:20" ht="12.75">
      <c r="A606">
        <v>1</v>
      </c>
      <c r="B606" t="s">
        <v>44</v>
      </c>
      <c r="C606" t="s">
        <v>1107</v>
      </c>
      <c r="D606">
        <v>1357.81</v>
      </c>
      <c r="E606">
        <v>1357.81</v>
      </c>
      <c r="F606" t="s">
        <v>45</v>
      </c>
      <c r="G606">
        <v>1682</v>
      </c>
      <c r="H606" t="s">
        <v>18</v>
      </c>
      <c r="I606" t="s">
        <v>19</v>
      </c>
      <c r="J606" t="s">
        <v>20</v>
      </c>
      <c r="K606">
        <v>1332</v>
      </c>
      <c r="L606" t="s">
        <v>21</v>
      </c>
      <c r="M606">
        <v>600</v>
      </c>
      <c r="N606">
        <v>1032</v>
      </c>
      <c r="O606" t="s">
        <v>21</v>
      </c>
      <c r="P606" t="s">
        <v>21</v>
      </c>
      <c r="Q606">
        <v>600</v>
      </c>
      <c r="R606">
        <v>-1</v>
      </c>
      <c r="S606">
        <v>1357.81</v>
      </c>
      <c r="T606">
        <f t="shared" si="9"/>
        <v>-1357.81</v>
      </c>
    </row>
    <row r="607" spans="1:20" ht="12.75">
      <c r="A607">
        <v>1</v>
      </c>
      <c r="B607" t="s">
        <v>44</v>
      </c>
      <c r="C607" t="s">
        <v>1107</v>
      </c>
      <c r="D607">
        <v>1357.81</v>
      </c>
      <c r="E607">
        <v>1357.81</v>
      </c>
      <c r="F607" t="s">
        <v>45</v>
      </c>
      <c r="G607">
        <v>1682</v>
      </c>
      <c r="H607" t="s">
        <v>18</v>
      </c>
      <c r="I607" t="s">
        <v>19</v>
      </c>
      <c r="J607" t="s">
        <v>20</v>
      </c>
      <c r="K607">
        <v>1333</v>
      </c>
      <c r="L607" t="s">
        <v>21</v>
      </c>
      <c r="M607">
        <v>200</v>
      </c>
      <c r="N607">
        <v>1033</v>
      </c>
      <c r="O607" t="s">
        <v>21</v>
      </c>
      <c r="P607" t="s">
        <v>21</v>
      </c>
      <c r="Q607">
        <v>200</v>
      </c>
      <c r="R607">
        <v>-1</v>
      </c>
      <c r="S607">
        <v>757.81</v>
      </c>
      <c r="T607">
        <f t="shared" si="9"/>
        <v>-757.81</v>
      </c>
    </row>
    <row r="608" spans="1:20" ht="12.75">
      <c r="A608">
        <v>1</v>
      </c>
      <c r="B608" t="s">
        <v>44</v>
      </c>
      <c r="C608" t="s">
        <v>1107</v>
      </c>
      <c r="D608">
        <v>1357.81</v>
      </c>
      <c r="E608">
        <v>1357.81</v>
      </c>
      <c r="F608" t="s">
        <v>45</v>
      </c>
      <c r="G608">
        <v>1682</v>
      </c>
      <c r="H608" t="s">
        <v>18</v>
      </c>
      <c r="I608" t="s">
        <v>19</v>
      </c>
      <c r="J608" t="s">
        <v>20</v>
      </c>
      <c r="K608">
        <v>1334</v>
      </c>
      <c r="L608" t="s">
        <v>21</v>
      </c>
      <c r="M608">
        <v>100</v>
      </c>
      <c r="N608">
        <v>1034</v>
      </c>
      <c r="O608" t="s">
        <v>21</v>
      </c>
      <c r="P608" t="s">
        <v>21</v>
      </c>
      <c r="Q608">
        <v>100</v>
      </c>
      <c r="R608">
        <v>-1</v>
      </c>
      <c r="S608">
        <v>557.81</v>
      </c>
      <c r="T608">
        <f t="shared" si="9"/>
        <v>-557.81</v>
      </c>
    </row>
    <row r="609" spans="1:20" ht="12.75">
      <c r="A609">
        <v>1</v>
      </c>
      <c r="B609" t="s">
        <v>44</v>
      </c>
      <c r="C609" t="s">
        <v>1107</v>
      </c>
      <c r="D609">
        <v>1357.81</v>
      </c>
      <c r="E609">
        <v>1357.81</v>
      </c>
      <c r="F609" t="s">
        <v>45</v>
      </c>
      <c r="G609">
        <v>1682</v>
      </c>
      <c r="H609" t="s">
        <v>18</v>
      </c>
      <c r="I609" t="s">
        <v>19</v>
      </c>
      <c r="J609" t="s">
        <v>20</v>
      </c>
      <c r="K609">
        <v>1335</v>
      </c>
      <c r="L609" t="s">
        <v>21</v>
      </c>
      <c r="M609">
        <v>300</v>
      </c>
      <c r="N609">
        <v>1035</v>
      </c>
      <c r="O609" t="s">
        <v>21</v>
      </c>
      <c r="P609" t="s">
        <v>21</v>
      </c>
      <c r="Q609">
        <v>300</v>
      </c>
      <c r="R609">
        <v>-1</v>
      </c>
      <c r="S609">
        <v>457.81</v>
      </c>
      <c r="T609">
        <f t="shared" si="9"/>
        <v>-457.81</v>
      </c>
    </row>
    <row r="610" spans="1:20" ht="12.75">
      <c r="A610">
        <v>1</v>
      </c>
      <c r="B610" t="s">
        <v>44</v>
      </c>
      <c r="C610" t="s">
        <v>1107</v>
      </c>
      <c r="D610">
        <v>1357.81</v>
      </c>
      <c r="E610">
        <v>1357.81</v>
      </c>
      <c r="F610" t="s">
        <v>45</v>
      </c>
      <c r="G610">
        <v>1682</v>
      </c>
      <c r="H610" t="s">
        <v>18</v>
      </c>
      <c r="I610" t="s">
        <v>19</v>
      </c>
      <c r="J610" t="s">
        <v>20</v>
      </c>
      <c r="K610">
        <v>1336</v>
      </c>
      <c r="L610" t="s">
        <v>21</v>
      </c>
      <c r="M610">
        <v>157.81</v>
      </c>
      <c r="N610">
        <v>1036</v>
      </c>
      <c r="O610" t="s">
        <v>21</v>
      </c>
      <c r="P610" t="s">
        <v>21</v>
      </c>
      <c r="Q610">
        <v>157.81</v>
      </c>
      <c r="R610">
        <v>-1</v>
      </c>
      <c r="S610">
        <v>157.81</v>
      </c>
      <c r="T610">
        <f t="shared" si="9"/>
        <v>-157.81</v>
      </c>
    </row>
    <row r="611" spans="1:20" ht="12.75">
      <c r="A611">
        <v>1</v>
      </c>
      <c r="B611" t="s">
        <v>254</v>
      </c>
      <c r="C611" t="s">
        <v>1475</v>
      </c>
      <c r="D611">
        <v>219.6</v>
      </c>
      <c r="E611">
        <v>219.6</v>
      </c>
      <c r="F611" t="s">
        <v>255</v>
      </c>
      <c r="G611">
        <v>5910</v>
      </c>
      <c r="H611" t="s">
        <v>42</v>
      </c>
      <c r="I611" t="s">
        <v>43</v>
      </c>
      <c r="J611" t="s">
        <v>43</v>
      </c>
      <c r="K611">
        <v>1317</v>
      </c>
      <c r="L611" t="s">
        <v>21</v>
      </c>
      <c r="M611">
        <v>219.6</v>
      </c>
      <c r="N611">
        <v>1026</v>
      </c>
      <c r="O611" t="s">
        <v>21</v>
      </c>
      <c r="P611" t="s">
        <v>21</v>
      </c>
      <c r="Q611">
        <v>219.6</v>
      </c>
      <c r="R611">
        <v>2</v>
      </c>
      <c r="S611">
        <v>219.6</v>
      </c>
      <c r="T611">
        <f t="shared" si="9"/>
        <v>439.2</v>
      </c>
    </row>
    <row r="612" spans="1:20" ht="12.75">
      <c r="A612">
        <v>1</v>
      </c>
      <c r="B612" t="s">
        <v>1034</v>
      </c>
      <c r="C612" t="s">
        <v>1035</v>
      </c>
      <c r="D612">
        <v>48</v>
      </c>
      <c r="E612">
        <v>48</v>
      </c>
      <c r="F612" t="s">
        <v>1036</v>
      </c>
      <c r="G612">
        <v>5489</v>
      </c>
      <c r="H612" t="s">
        <v>974</v>
      </c>
      <c r="I612" t="s">
        <v>975</v>
      </c>
      <c r="J612" t="s">
        <v>975</v>
      </c>
      <c r="K612">
        <v>1338</v>
      </c>
      <c r="L612" t="s">
        <v>1037</v>
      </c>
      <c r="M612">
        <v>48</v>
      </c>
      <c r="N612">
        <v>1038</v>
      </c>
      <c r="O612" t="s">
        <v>1038</v>
      </c>
      <c r="P612" t="s">
        <v>1038</v>
      </c>
      <c r="Q612">
        <v>48</v>
      </c>
      <c r="R612">
        <v>-5</v>
      </c>
      <c r="S612">
        <v>48</v>
      </c>
      <c r="T612">
        <f t="shared" si="9"/>
        <v>-240</v>
      </c>
    </row>
    <row r="613" spans="1:20" ht="12.75">
      <c r="A613">
        <v>1</v>
      </c>
      <c r="B613" t="s">
        <v>1039</v>
      </c>
      <c r="C613" t="s">
        <v>1035</v>
      </c>
      <c r="D613">
        <v>29</v>
      </c>
      <c r="E613">
        <v>29</v>
      </c>
      <c r="F613" t="s">
        <v>1036</v>
      </c>
      <c r="G613">
        <v>5489</v>
      </c>
      <c r="H613" t="s">
        <v>974</v>
      </c>
      <c r="I613" t="s">
        <v>975</v>
      </c>
      <c r="J613" t="s">
        <v>975</v>
      </c>
      <c r="K613">
        <v>1340</v>
      </c>
      <c r="L613" t="s">
        <v>1037</v>
      </c>
      <c r="M613">
        <v>29</v>
      </c>
      <c r="N613">
        <v>1040</v>
      </c>
      <c r="O613" t="s">
        <v>1038</v>
      </c>
      <c r="P613" t="s">
        <v>1038</v>
      </c>
      <c r="Q613">
        <v>29</v>
      </c>
      <c r="R613">
        <v>-5</v>
      </c>
      <c r="S613">
        <v>29</v>
      </c>
      <c r="T613">
        <f t="shared" si="9"/>
        <v>-145</v>
      </c>
    </row>
    <row r="614" spans="1:20" ht="12.75">
      <c r="A614">
        <v>1</v>
      </c>
      <c r="B614" t="s">
        <v>1040</v>
      </c>
      <c r="C614" t="s">
        <v>1035</v>
      </c>
      <c r="D614">
        <v>62</v>
      </c>
      <c r="E614">
        <v>62</v>
      </c>
      <c r="F614" t="s">
        <v>1036</v>
      </c>
      <c r="G614">
        <v>5489</v>
      </c>
      <c r="H614" t="s">
        <v>974</v>
      </c>
      <c r="I614" t="s">
        <v>975</v>
      </c>
      <c r="J614" t="s">
        <v>975</v>
      </c>
      <c r="K614">
        <v>1341</v>
      </c>
      <c r="L614" t="s">
        <v>1037</v>
      </c>
      <c r="M614">
        <v>62</v>
      </c>
      <c r="N614">
        <v>1041</v>
      </c>
      <c r="O614" t="s">
        <v>1038</v>
      </c>
      <c r="P614" t="s">
        <v>1038</v>
      </c>
      <c r="Q614">
        <v>62</v>
      </c>
      <c r="R614">
        <v>-5</v>
      </c>
      <c r="S614">
        <v>62</v>
      </c>
      <c r="T614">
        <f t="shared" si="9"/>
        <v>-310</v>
      </c>
    </row>
    <row r="615" spans="1:20" ht="12.75">
      <c r="A615">
        <v>1</v>
      </c>
      <c r="B615" t="s">
        <v>1041</v>
      </c>
      <c r="C615" t="s">
        <v>1035</v>
      </c>
      <c r="D615">
        <v>3</v>
      </c>
      <c r="E615">
        <v>3</v>
      </c>
      <c r="F615" t="s">
        <v>1036</v>
      </c>
      <c r="G615">
        <v>5489</v>
      </c>
      <c r="H615" t="s">
        <v>974</v>
      </c>
      <c r="I615" t="s">
        <v>975</v>
      </c>
      <c r="J615" t="s">
        <v>975</v>
      </c>
      <c r="K615">
        <v>1344</v>
      </c>
      <c r="L615" t="s">
        <v>1037</v>
      </c>
      <c r="M615">
        <v>3</v>
      </c>
      <c r="N615">
        <v>1044</v>
      </c>
      <c r="O615" t="s">
        <v>1038</v>
      </c>
      <c r="P615" t="s">
        <v>1038</v>
      </c>
      <c r="Q615">
        <v>269</v>
      </c>
      <c r="R615">
        <v>-5</v>
      </c>
      <c r="S615">
        <v>3</v>
      </c>
      <c r="T615">
        <f t="shared" si="9"/>
        <v>-15</v>
      </c>
    </row>
    <row r="616" spans="1:20" ht="12.75">
      <c r="A616">
        <v>1</v>
      </c>
      <c r="B616" t="s">
        <v>1042</v>
      </c>
      <c r="C616" t="s">
        <v>1035</v>
      </c>
      <c r="D616">
        <v>35</v>
      </c>
      <c r="E616">
        <v>35</v>
      </c>
      <c r="F616" t="s">
        <v>1036</v>
      </c>
      <c r="G616">
        <v>5489</v>
      </c>
      <c r="H616" t="s">
        <v>974</v>
      </c>
      <c r="I616" t="s">
        <v>975</v>
      </c>
      <c r="J616" t="s">
        <v>975</v>
      </c>
      <c r="K616">
        <v>1343</v>
      </c>
      <c r="L616" t="s">
        <v>1037</v>
      </c>
      <c r="M616">
        <v>35</v>
      </c>
      <c r="N616">
        <v>1043</v>
      </c>
      <c r="O616" t="s">
        <v>1038</v>
      </c>
      <c r="P616" t="s">
        <v>1038</v>
      </c>
      <c r="Q616">
        <v>35</v>
      </c>
      <c r="R616">
        <v>-5</v>
      </c>
      <c r="S616">
        <v>35</v>
      </c>
      <c r="T616">
        <f t="shared" si="9"/>
        <v>-175</v>
      </c>
    </row>
    <row r="617" spans="1:20" ht="12.75">
      <c r="A617">
        <v>1</v>
      </c>
      <c r="B617" t="s">
        <v>1043</v>
      </c>
      <c r="C617" t="s">
        <v>1035</v>
      </c>
      <c r="D617">
        <v>266</v>
      </c>
      <c r="E617">
        <v>266</v>
      </c>
      <c r="F617" t="s">
        <v>1036</v>
      </c>
      <c r="G617">
        <v>5489</v>
      </c>
      <c r="H617" t="s">
        <v>974</v>
      </c>
      <c r="I617" t="s">
        <v>975</v>
      </c>
      <c r="J617" t="s">
        <v>975</v>
      </c>
      <c r="K617">
        <v>1345</v>
      </c>
      <c r="L617" t="s">
        <v>1037</v>
      </c>
      <c r="M617">
        <v>266</v>
      </c>
      <c r="N617">
        <v>1044</v>
      </c>
      <c r="O617" t="s">
        <v>1038</v>
      </c>
      <c r="P617" t="s">
        <v>1038</v>
      </c>
      <c r="Q617">
        <v>269</v>
      </c>
      <c r="R617">
        <v>-5</v>
      </c>
      <c r="S617">
        <v>266</v>
      </c>
      <c r="T617">
        <f t="shared" si="9"/>
        <v>-1330</v>
      </c>
    </row>
    <row r="618" spans="1:20" ht="12.75">
      <c r="A618">
        <v>1</v>
      </c>
      <c r="B618" t="s">
        <v>1044</v>
      </c>
      <c r="C618" t="s">
        <v>1035</v>
      </c>
      <c r="D618">
        <v>8</v>
      </c>
      <c r="E618">
        <v>8</v>
      </c>
      <c r="F618" t="s">
        <v>1036</v>
      </c>
      <c r="G618">
        <v>5489</v>
      </c>
      <c r="H618" t="s">
        <v>974</v>
      </c>
      <c r="I618" t="s">
        <v>975</v>
      </c>
      <c r="J618" t="s">
        <v>975</v>
      </c>
      <c r="K618">
        <v>1342</v>
      </c>
      <c r="L618" t="s">
        <v>1037</v>
      </c>
      <c r="M618">
        <v>8</v>
      </c>
      <c r="N618">
        <v>1042</v>
      </c>
      <c r="O618" t="s">
        <v>1038</v>
      </c>
      <c r="P618" t="s">
        <v>1038</v>
      </c>
      <c r="Q618">
        <v>8</v>
      </c>
      <c r="R618">
        <v>-5</v>
      </c>
      <c r="S618">
        <v>8</v>
      </c>
      <c r="T618">
        <f t="shared" si="9"/>
        <v>-40</v>
      </c>
    </row>
    <row r="619" spans="1:20" ht="12.75">
      <c r="A619">
        <v>1</v>
      </c>
      <c r="B619" t="s">
        <v>1045</v>
      </c>
      <c r="C619" t="s">
        <v>1035</v>
      </c>
      <c r="D619">
        <v>106</v>
      </c>
      <c r="E619">
        <v>106</v>
      </c>
      <c r="F619" t="s">
        <v>1036</v>
      </c>
      <c r="G619">
        <v>5489</v>
      </c>
      <c r="H619" t="s">
        <v>974</v>
      </c>
      <c r="I619" t="s">
        <v>975</v>
      </c>
      <c r="J619" t="s">
        <v>975</v>
      </c>
      <c r="K619">
        <v>1339</v>
      </c>
      <c r="L619" t="s">
        <v>1037</v>
      </c>
      <c r="M619">
        <v>106</v>
      </c>
      <c r="N619">
        <v>1039</v>
      </c>
      <c r="O619" t="s">
        <v>1038</v>
      </c>
      <c r="P619" t="s">
        <v>1038</v>
      </c>
      <c r="Q619">
        <v>106</v>
      </c>
      <c r="R619">
        <v>-5</v>
      </c>
      <c r="S619">
        <v>106</v>
      </c>
      <c r="T619">
        <f t="shared" si="9"/>
        <v>-530</v>
      </c>
    </row>
    <row r="620" spans="1:20" ht="12.75">
      <c r="A620">
        <v>1</v>
      </c>
      <c r="B620" t="s">
        <v>1552</v>
      </c>
      <c r="C620" t="s">
        <v>1475</v>
      </c>
      <c r="D620">
        <v>662.4</v>
      </c>
      <c r="E620">
        <v>662.4</v>
      </c>
      <c r="F620" t="s">
        <v>1394</v>
      </c>
      <c r="G620">
        <v>2028</v>
      </c>
      <c r="H620" t="s">
        <v>1549</v>
      </c>
      <c r="I620" t="s">
        <v>1550</v>
      </c>
      <c r="J620" t="s">
        <v>1551</v>
      </c>
      <c r="K620">
        <v>1301</v>
      </c>
      <c r="L620" t="s">
        <v>1553</v>
      </c>
      <c r="M620">
        <v>662.4</v>
      </c>
      <c r="N620">
        <v>1037</v>
      </c>
      <c r="O620" t="s">
        <v>1038</v>
      </c>
      <c r="P620" t="s">
        <v>1038</v>
      </c>
      <c r="Q620">
        <v>1341.45</v>
      </c>
      <c r="R620">
        <v>13</v>
      </c>
      <c r="S620">
        <v>662.4</v>
      </c>
      <c r="T620">
        <f t="shared" si="9"/>
        <v>8611.199999999999</v>
      </c>
    </row>
    <row r="621" spans="1:20" ht="12.75">
      <c r="A621">
        <v>1</v>
      </c>
      <c r="B621" t="s">
        <v>300</v>
      </c>
      <c r="C621" t="s">
        <v>1475</v>
      </c>
      <c r="D621">
        <v>679.05</v>
      </c>
      <c r="E621">
        <v>679.05</v>
      </c>
      <c r="F621" t="s">
        <v>1394</v>
      </c>
      <c r="G621">
        <v>2028</v>
      </c>
      <c r="H621" t="s">
        <v>1549</v>
      </c>
      <c r="I621" t="s">
        <v>1550</v>
      </c>
      <c r="J621" t="s">
        <v>1551</v>
      </c>
      <c r="K621">
        <v>1300</v>
      </c>
      <c r="L621" t="s">
        <v>1553</v>
      </c>
      <c r="M621">
        <v>679.05</v>
      </c>
      <c r="N621">
        <v>1037</v>
      </c>
      <c r="O621" t="s">
        <v>1038</v>
      </c>
      <c r="P621" t="s">
        <v>1038</v>
      </c>
      <c r="Q621">
        <v>1341.45</v>
      </c>
      <c r="R621">
        <v>13</v>
      </c>
      <c r="S621">
        <v>679.05</v>
      </c>
      <c r="T621">
        <f t="shared" si="9"/>
        <v>8827.65</v>
      </c>
    </row>
    <row r="622" spans="1:20" ht="12.75">
      <c r="A622">
        <v>1</v>
      </c>
      <c r="B622" t="s">
        <v>1287</v>
      </c>
      <c r="C622" t="s">
        <v>1148</v>
      </c>
      <c r="D622">
        <v>782.46</v>
      </c>
      <c r="E622">
        <v>782.46</v>
      </c>
      <c r="F622" t="s">
        <v>1288</v>
      </c>
      <c r="G622">
        <v>5500</v>
      </c>
      <c r="H622" t="s">
        <v>1218</v>
      </c>
      <c r="I622" t="s">
        <v>1219</v>
      </c>
      <c r="J622" t="s">
        <v>1219</v>
      </c>
      <c r="K622">
        <v>1346</v>
      </c>
      <c r="L622" t="s">
        <v>1037</v>
      </c>
      <c r="M622">
        <v>782.46</v>
      </c>
      <c r="N622">
        <v>1059</v>
      </c>
      <c r="O622" t="s">
        <v>1036</v>
      </c>
      <c r="P622" t="s">
        <v>1036</v>
      </c>
      <c r="Q622">
        <v>782.46</v>
      </c>
      <c r="R622">
        <v>-5</v>
      </c>
      <c r="S622">
        <v>782.46</v>
      </c>
      <c r="T622">
        <f t="shared" si="9"/>
        <v>-3912.3</v>
      </c>
    </row>
    <row r="623" spans="1:20" ht="12.75">
      <c r="A623">
        <v>1</v>
      </c>
      <c r="B623" t="s">
        <v>1289</v>
      </c>
      <c r="C623" t="s">
        <v>1148</v>
      </c>
      <c r="D623">
        <v>178.22</v>
      </c>
      <c r="E623">
        <v>178.22</v>
      </c>
      <c r="F623" t="s">
        <v>1288</v>
      </c>
      <c r="G623">
        <v>5500</v>
      </c>
      <c r="H623" t="s">
        <v>1218</v>
      </c>
      <c r="I623" t="s">
        <v>1219</v>
      </c>
      <c r="J623" t="s">
        <v>1219</v>
      </c>
      <c r="K623">
        <v>1347</v>
      </c>
      <c r="L623" t="s">
        <v>1037</v>
      </c>
      <c r="M623">
        <v>178.22</v>
      </c>
      <c r="N623">
        <v>1060</v>
      </c>
      <c r="O623" t="s">
        <v>1036</v>
      </c>
      <c r="P623" t="s">
        <v>1036</v>
      </c>
      <c r="Q623">
        <v>178.22</v>
      </c>
      <c r="R623">
        <v>-5</v>
      </c>
      <c r="S623">
        <v>178.22</v>
      </c>
      <c r="T623">
        <f t="shared" si="9"/>
        <v>-891.1</v>
      </c>
    </row>
    <row r="624" spans="1:20" ht="12.75">
      <c r="A624">
        <v>1</v>
      </c>
      <c r="B624" t="s">
        <v>1290</v>
      </c>
      <c r="C624" t="s">
        <v>1148</v>
      </c>
      <c r="D624">
        <v>113.03</v>
      </c>
      <c r="E624">
        <v>113.03</v>
      </c>
      <c r="F624" t="s">
        <v>1288</v>
      </c>
      <c r="G624">
        <v>5500</v>
      </c>
      <c r="H624" t="s">
        <v>1218</v>
      </c>
      <c r="I624" t="s">
        <v>1219</v>
      </c>
      <c r="J624" t="s">
        <v>1219</v>
      </c>
      <c r="K624">
        <v>1348</v>
      </c>
      <c r="L624" t="s">
        <v>1037</v>
      </c>
      <c r="M624">
        <v>113.03</v>
      </c>
      <c r="N624">
        <v>1061</v>
      </c>
      <c r="O624" t="s">
        <v>1036</v>
      </c>
      <c r="P624" t="s">
        <v>1036</v>
      </c>
      <c r="Q624">
        <v>113.03</v>
      </c>
      <c r="R624">
        <v>-5</v>
      </c>
      <c r="S624">
        <v>113.03</v>
      </c>
      <c r="T624">
        <f t="shared" si="9"/>
        <v>-565.15</v>
      </c>
    </row>
    <row r="625" spans="1:20" ht="12.75">
      <c r="A625">
        <v>1</v>
      </c>
      <c r="B625" t="s">
        <v>1291</v>
      </c>
      <c r="C625" t="s">
        <v>1148</v>
      </c>
      <c r="D625">
        <v>88.99</v>
      </c>
      <c r="E625">
        <v>88.99</v>
      </c>
      <c r="F625" t="s">
        <v>1288</v>
      </c>
      <c r="G625">
        <v>5500</v>
      </c>
      <c r="H625" t="s">
        <v>1218</v>
      </c>
      <c r="I625" t="s">
        <v>1219</v>
      </c>
      <c r="J625" t="s">
        <v>1219</v>
      </c>
      <c r="K625">
        <v>1349</v>
      </c>
      <c r="L625" t="s">
        <v>1037</v>
      </c>
      <c r="M625">
        <v>88.99</v>
      </c>
      <c r="N625">
        <v>1062</v>
      </c>
      <c r="O625" t="s">
        <v>1036</v>
      </c>
      <c r="P625" t="s">
        <v>1036</v>
      </c>
      <c r="Q625">
        <v>88.99</v>
      </c>
      <c r="R625">
        <v>-5</v>
      </c>
      <c r="S625">
        <v>88.99</v>
      </c>
      <c r="T625">
        <f t="shared" si="9"/>
        <v>-444.95</v>
      </c>
    </row>
    <row r="626" spans="1:20" ht="12.75">
      <c r="A626">
        <v>1</v>
      </c>
      <c r="B626" t="s">
        <v>1292</v>
      </c>
      <c r="C626" t="s">
        <v>1148</v>
      </c>
      <c r="D626">
        <v>124.35</v>
      </c>
      <c r="E626">
        <v>124.35</v>
      </c>
      <c r="F626" t="s">
        <v>1288</v>
      </c>
      <c r="G626">
        <v>5500</v>
      </c>
      <c r="H626" t="s">
        <v>1218</v>
      </c>
      <c r="I626" t="s">
        <v>1219</v>
      </c>
      <c r="J626" t="s">
        <v>1219</v>
      </c>
      <c r="K626">
        <v>1350</v>
      </c>
      <c r="L626" t="s">
        <v>1037</v>
      </c>
      <c r="M626">
        <v>124.35</v>
      </c>
      <c r="N626">
        <v>1063</v>
      </c>
      <c r="O626" t="s">
        <v>1036</v>
      </c>
      <c r="P626" t="s">
        <v>1036</v>
      </c>
      <c r="Q626">
        <v>124.35</v>
      </c>
      <c r="R626">
        <v>-5</v>
      </c>
      <c r="S626">
        <v>124.35</v>
      </c>
      <c r="T626">
        <f t="shared" si="9"/>
        <v>-621.75</v>
      </c>
    </row>
    <row r="627" spans="1:20" ht="12.75">
      <c r="A627">
        <v>1</v>
      </c>
      <c r="B627" t="s">
        <v>1293</v>
      </c>
      <c r="C627" t="s">
        <v>1148</v>
      </c>
      <c r="D627">
        <v>562.74</v>
      </c>
      <c r="E627">
        <v>562.74</v>
      </c>
      <c r="F627" t="s">
        <v>1288</v>
      </c>
      <c r="G627">
        <v>5500</v>
      </c>
      <c r="H627" t="s">
        <v>1218</v>
      </c>
      <c r="I627" t="s">
        <v>1219</v>
      </c>
      <c r="J627" t="s">
        <v>1219</v>
      </c>
      <c r="K627">
        <v>1351</v>
      </c>
      <c r="L627" t="s">
        <v>1037</v>
      </c>
      <c r="M627">
        <v>562.74</v>
      </c>
      <c r="N627">
        <v>1064</v>
      </c>
      <c r="O627" t="s">
        <v>1036</v>
      </c>
      <c r="P627" t="s">
        <v>1036</v>
      </c>
      <c r="Q627">
        <v>562.74</v>
      </c>
      <c r="R627">
        <v>-5</v>
      </c>
      <c r="S627">
        <v>562.74</v>
      </c>
      <c r="T627">
        <f t="shared" si="9"/>
        <v>-2813.7</v>
      </c>
    </row>
    <row r="628" spans="1:20" ht="12.75">
      <c r="A628">
        <v>1</v>
      </c>
      <c r="B628" t="s">
        <v>1294</v>
      </c>
      <c r="C628" t="s">
        <v>1148</v>
      </c>
      <c r="D628">
        <v>14.1</v>
      </c>
      <c r="E628">
        <v>14.1</v>
      </c>
      <c r="F628" t="s">
        <v>1288</v>
      </c>
      <c r="G628">
        <v>5500</v>
      </c>
      <c r="H628" t="s">
        <v>1218</v>
      </c>
      <c r="I628" t="s">
        <v>1219</v>
      </c>
      <c r="J628" t="s">
        <v>1219</v>
      </c>
      <c r="K628">
        <v>1352</v>
      </c>
      <c r="L628" t="s">
        <v>1037</v>
      </c>
      <c r="M628">
        <v>14.1</v>
      </c>
      <c r="N628">
        <v>1065</v>
      </c>
      <c r="O628" t="s">
        <v>1036</v>
      </c>
      <c r="P628" t="s">
        <v>1036</v>
      </c>
      <c r="Q628">
        <v>14.1</v>
      </c>
      <c r="R628">
        <v>-5</v>
      </c>
      <c r="S628">
        <v>14.1</v>
      </c>
      <c r="T628">
        <f t="shared" si="9"/>
        <v>-70.5</v>
      </c>
    </row>
    <row r="629" spans="1:20" ht="12.75">
      <c r="A629">
        <v>1</v>
      </c>
      <c r="B629" t="s">
        <v>1295</v>
      </c>
      <c r="C629" t="s">
        <v>1148</v>
      </c>
      <c r="D629">
        <v>884.98</v>
      </c>
      <c r="E629">
        <v>884.98</v>
      </c>
      <c r="F629" t="s">
        <v>1288</v>
      </c>
      <c r="G629">
        <v>5500</v>
      </c>
      <c r="H629" t="s">
        <v>1218</v>
      </c>
      <c r="I629" t="s">
        <v>1219</v>
      </c>
      <c r="J629" t="s">
        <v>1219</v>
      </c>
      <c r="K629">
        <v>1353</v>
      </c>
      <c r="L629" t="s">
        <v>1037</v>
      </c>
      <c r="M629">
        <v>884.98</v>
      </c>
      <c r="N629">
        <v>1066</v>
      </c>
      <c r="O629" t="s">
        <v>1036</v>
      </c>
      <c r="P629" t="s">
        <v>1036</v>
      </c>
      <c r="Q629">
        <v>884.98</v>
      </c>
      <c r="R629">
        <v>-5</v>
      </c>
      <c r="S629">
        <v>884.98</v>
      </c>
      <c r="T629">
        <f t="shared" si="9"/>
        <v>-4424.9</v>
      </c>
    </row>
    <row r="630" spans="1:20" ht="12.75">
      <c r="A630">
        <v>1</v>
      </c>
      <c r="B630" t="s">
        <v>1296</v>
      </c>
      <c r="C630" t="s">
        <v>1148</v>
      </c>
      <c r="D630">
        <v>57.63</v>
      </c>
      <c r="E630">
        <v>57.63</v>
      </c>
      <c r="F630" t="s">
        <v>1288</v>
      </c>
      <c r="G630">
        <v>5500</v>
      </c>
      <c r="H630" t="s">
        <v>1218</v>
      </c>
      <c r="I630" t="s">
        <v>1219</v>
      </c>
      <c r="J630" t="s">
        <v>1219</v>
      </c>
      <c r="K630">
        <v>1354</v>
      </c>
      <c r="L630" t="s">
        <v>1037</v>
      </c>
      <c r="M630">
        <v>57.63</v>
      </c>
      <c r="N630">
        <v>1067</v>
      </c>
      <c r="O630" t="s">
        <v>1036</v>
      </c>
      <c r="P630" t="s">
        <v>1036</v>
      </c>
      <c r="Q630">
        <v>57.63</v>
      </c>
      <c r="R630">
        <v>-5</v>
      </c>
      <c r="S630">
        <v>57.63</v>
      </c>
      <c r="T630">
        <f t="shared" si="9"/>
        <v>-288.15000000000003</v>
      </c>
    </row>
    <row r="631" spans="1:20" ht="12.75">
      <c r="A631">
        <v>1</v>
      </c>
      <c r="B631" t="s">
        <v>1297</v>
      </c>
      <c r="C631" t="s">
        <v>1148</v>
      </c>
      <c r="D631">
        <v>259.82</v>
      </c>
      <c r="E631">
        <v>259.82</v>
      </c>
      <c r="F631" t="s">
        <v>1288</v>
      </c>
      <c r="G631">
        <v>5500</v>
      </c>
      <c r="H631" t="s">
        <v>1218</v>
      </c>
      <c r="I631" t="s">
        <v>1219</v>
      </c>
      <c r="J631" t="s">
        <v>1219</v>
      </c>
      <c r="K631">
        <v>1355</v>
      </c>
      <c r="L631" t="s">
        <v>1037</v>
      </c>
      <c r="M631">
        <v>259.82</v>
      </c>
      <c r="N631">
        <v>1068</v>
      </c>
      <c r="O631" t="s">
        <v>1036</v>
      </c>
      <c r="P631" t="s">
        <v>1036</v>
      </c>
      <c r="Q631">
        <v>259.82</v>
      </c>
      <c r="R631">
        <v>-5</v>
      </c>
      <c r="S631">
        <v>259.82</v>
      </c>
      <c r="T631">
        <f t="shared" si="9"/>
        <v>-1299.1</v>
      </c>
    </row>
    <row r="632" spans="1:20" ht="12.75">
      <c r="A632">
        <v>1</v>
      </c>
      <c r="B632" t="s">
        <v>1298</v>
      </c>
      <c r="C632" t="s">
        <v>1148</v>
      </c>
      <c r="D632">
        <v>16538.23</v>
      </c>
      <c r="E632">
        <v>16538.23</v>
      </c>
      <c r="F632" t="s">
        <v>1288</v>
      </c>
      <c r="G632">
        <v>5500</v>
      </c>
      <c r="H632" t="s">
        <v>1218</v>
      </c>
      <c r="I632" t="s">
        <v>1219</v>
      </c>
      <c r="J632" t="s">
        <v>1219</v>
      </c>
      <c r="K632">
        <v>1358</v>
      </c>
      <c r="L632" t="s">
        <v>1037</v>
      </c>
      <c r="M632">
        <v>16538.23</v>
      </c>
      <c r="N632">
        <v>1071</v>
      </c>
      <c r="O632" t="s">
        <v>1036</v>
      </c>
      <c r="P632" t="s">
        <v>1036</v>
      </c>
      <c r="Q632">
        <v>16538.23</v>
      </c>
      <c r="R632">
        <v>-5</v>
      </c>
      <c r="S632">
        <v>16538.23</v>
      </c>
      <c r="T632">
        <f t="shared" si="9"/>
        <v>-82691.15</v>
      </c>
    </row>
    <row r="633" spans="1:20" ht="12.75">
      <c r="A633">
        <v>1</v>
      </c>
      <c r="B633" t="s">
        <v>1299</v>
      </c>
      <c r="C633" t="s">
        <v>1148</v>
      </c>
      <c r="D633">
        <v>236.05</v>
      </c>
      <c r="E633">
        <v>236.05</v>
      </c>
      <c r="F633" t="s">
        <v>1288</v>
      </c>
      <c r="G633">
        <v>5500</v>
      </c>
      <c r="H633" t="s">
        <v>1218</v>
      </c>
      <c r="I633" t="s">
        <v>1219</v>
      </c>
      <c r="J633" t="s">
        <v>1219</v>
      </c>
      <c r="K633">
        <v>1356</v>
      </c>
      <c r="L633" t="s">
        <v>1037</v>
      </c>
      <c r="M633">
        <v>184.45</v>
      </c>
      <c r="N633">
        <v>1070</v>
      </c>
      <c r="O633" t="s">
        <v>1036</v>
      </c>
      <c r="P633" t="s">
        <v>1036</v>
      </c>
      <c r="Q633">
        <v>184.45</v>
      </c>
      <c r="R633">
        <v>-5</v>
      </c>
      <c r="S633">
        <v>184.45</v>
      </c>
      <c r="T633">
        <f t="shared" si="9"/>
        <v>-922.25</v>
      </c>
    </row>
    <row r="634" spans="1:20" ht="12.75">
      <c r="A634">
        <v>1</v>
      </c>
      <c r="B634" t="s">
        <v>1299</v>
      </c>
      <c r="C634" t="s">
        <v>1148</v>
      </c>
      <c r="D634">
        <v>236.05</v>
      </c>
      <c r="E634">
        <v>236.05</v>
      </c>
      <c r="F634" t="s">
        <v>1288</v>
      </c>
      <c r="G634">
        <v>5500</v>
      </c>
      <c r="H634" t="s">
        <v>1218</v>
      </c>
      <c r="I634" t="s">
        <v>1219</v>
      </c>
      <c r="J634" t="s">
        <v>1219</v>
      </c>
      <c r="K634">
        <v>1357</v>
      </c>
      <c r="L634" t="s">
        <v>1037</v>
      </c>
      <c r="M634">
        <v>51.6</v>
      </c>
      <c r="N634">
        <v>1069</v>
      </c>
      <c r="O634" t="s">
        <v>1036</v>
      </c>
      <c r="P634" t="s">
        <v>1036</v>
      </c>
      <c r="Q634">
        <v>51.6</v>
      </c>
      <c r="R634">
        <v>-5</v>
      </c>
      <c r="S634">
        <v>236.05</v>
      </c>
      <c r="T634">
        <f t="shared" si="9"/>
        <v>-1180.25</v>
      </c>
    </row>
    <row r="635" spans="1:20" ht="12.75">
      <c r="A635">
        <v>1</v>
      </c>
      <c r="B635" t="s">
        <v>353</v>
      </c>
      <c r="C635" t="s">
        <v>1475</v>
      </c>
      <c r="D635">
        <v>2877.97</v>
      </c>
      <c r="E635">
        <v>2877.97</v>
      </c>
      <c r="F635" t="s">
        <v>355</v>
      </c>
      <c r="G635">
        <v>1250</v>
      </c>
      <c r="H635" t="s">
        <v>1467</v>
      </c>
      <c r="I635" t="s">
        <v>1468</v>
      </c>
      <c r="J635" t="s">
        <v>1469</v>
      </c>
      <c r="K635">
        <v>1452</v>
      </c>
      <c r="L635" t="s">
        <v>1149</v>
      </c>
      <c r="M635">
        <v>99.5</v>
      </c>
      <c r="N635">
        <v>1074</v>
      </c>
      <c r="O635" t="s">
        <v>1149</v>
      </c>
      <c r="P635" t="s">
        <v>1149</v>
      </c>
      <c r="Q635">
        <v>99.5</v>
      </c>
      <c r="R635">
        <v>12</v>
      </c>
      <c r="S635">
        <v>2877.97</v>
      </c>
      <c r="T635">
        <f t="shared" si="9"/>
        <v>34535.64</v>
      </c>
    </row>
    <row r="636" spans="1:20" ht="12.75">
      <c r="A636">
        <v>1</v>
      </c>
      <c r="B636" t="s">
        <v>353</v>
      </c>
      <c r="C636" t="s">
        <v>1475</v>
      </c>
      <c r="D636">
        <v>2877.97</v>
      </c>
      <c r="E636">
        <v>2877.97</v>
      </c>
      <c r="F636" t="s">
        <v>355</v>
      </c>
      <c r="G636">
        <v>1250</v>
      </c>
      <c r="H636" t="s">
        <v>1467</v>
      </c>
      <c r="I636" t="s">
        <v>1468</v>
      </c>
      <c r="J636" t="s">
        <v>1469</v>
      </c>
      <c r="K636">
        <v>1453</v>
      </c>
      <c r="L636" t="s">
        <v>1149</v>
      </c>
      <c r="M636">
        <v>1587.13</v>
      </c>
      <c r="N636">
        <v>1075</v>
      </c>
      <c r="O636" t="s">
        <v>1149</v>
      </c>
      <c r="P636" t="s">
        <v>1149</v>
      </c>
      <c r="Q636">
        <v>1587.13</v>
      </c>
      <c r="R636">
        <v>12</v>
      </c>
      <c r="S636">
        <v>2778.47</v>
      </c>
      <c r="T636">
        <f t="shared" si="9"/>
        <v>33341.64</v>
      </c>
    </row>
    <row r="637" spans="1:20" ht="12.75">
      <c r="A637">
        <v>1</v>
      </c>
      <c r="B637" t="s">
        <v>353</v>
      </c>
      <c r="C637" t="s">
        <v>1475</v>
      </c>
      <c r="D637">
        <v>2877.97</v>
      </c>
      <c r="E637">
        <v>2877.97</v>
      </c>
      <c r="F637" t="s">
        <v>355</v>
      </c>
      <c r="G637">
        <v>1250</v>
      </c>
      <c r="H637" t="s">
        <v>1467</v>
      </c>
      <c r="I637" t="s">
        <v>1468</v>
      </c>
      <c r="J637" t="s">
        <v>1469</v>
      </c>
      <c r="K637">
        <v>1454</v>
      </c>
      <c r="L637" t="s">
        <v>1149</v>
      </c>
      <c r="M637">
        <v>377.73</v>
      </c>
      <c r="N637">
        <v>1076</v>
      </c>
      <c r="O637" t="s">
        <v>1149</v>
      </c>
      <c r="P637" t="s">
        <v>1149</v>
      </c>
      <c r="Q637">
        <v>377.73</v>
      </c>
      <c r="R637">
        <v>12</v>
      </c>
      <c r="S637">
        <v>1191.34</v>
      </c>
      <c r="T637">
        <f t="shared" si="9"/>
        <v>14296.079999999998</v>
      </c>
    </row>
    <row r="638" spans="1:20" ht="12.75">
      <c r="A638">
        <v>1</v>
      </c>
      <c r="B638" t="s">
        <v>353</v>
      </c>
      <c r="C638" t="s">
        <v>1475</v>
      </c>
      <c r="D638">
        <v>2877.97</v>
      </c>
      <c r="E638">
        <v>2877.97</v>
      </c>
      <c r="F638" t="s">
        <v>355</v>
      </c>
      <c r="G638">
        <v>1250</v>
      </c>
      <c r="H638" t="s">
        <v>1467</v>
      </c>
      <c r="I638" t="s">
        <v>1468</v>
      </c>
      <c r="J638" t="s">
        <v>1469</v>
      </c>
      <c r="K638">
        <v>1455</v>
      </c>
      <c r="L638" t="s">
        <v>1149</v>
      </c>
      <c r="M638">
        <v>73</v>
      </c>
      <c r="N638">
        <v>1077</v>
      </c>
      <c r="O638" t="s">
        <v>1149</v>
      </c>
      <c r="P638" t="s">
        <v>1149</v>
      </c>
      <c r="Q638">
        <v>73</v>
      </c>
      <c r="R638">
        <v>12</v>
      </c>
      <c r="S638">
        <v>813.61</v>
      </c>
      <c r="T638">
        <f t="shared" si="9"/>
        <v>9763.32</v>
      </c>
    </row>
    <row r="639" spans="1:20" ht="12.75">
      <c r="A639">
        <v>1</v>
      </c>
      <c r="B639" t="s">
        <v>353</v>
      </c>
      <c r="C639" t="s">
        <v>1475</v>
      </c>
      <c r="D639">
        <v>2877.97</v>
      </c>
      <c r="E639">
        <v>2877.97</v>
      </c>
      <c r="F639" t="s">
        <v>355</v>
      </c>
      <c r="G639">
        <v>1250</v>
      </c>
      <c r="H639" t="s">
        <v>1467</v>
      </c>
      <c r="I639" t="s">
        <v>1468</v>
      </c>
      <c r="J639" t="s">
        <v>1469</v>
      </c>
      <c r="K639">
        <v>1456</v>
      </c>
      <c r="L639" t="s">
        <v>1149</v>
      </c>
      <c r="M639">
        <v>41</v>
      </c>
      <c r="N639">
        <v>1078</v>
      </c>
      <c r="O639" t="s">
        <v>1149</v>
      </c>
      <c r="P639" t="s">
        <v>1149</v>
      </c>
      <c r="Q639">
        <v>41</v>
      </c>
      <c r="R639">
        <v>12</v>
      </c>
      <c r="S639">
        <v>740.61</v>
      </c>
      <c r="T639">
        <f t="shared" si="9"/>
        <v>8887.32</v>
      </c>
    </row>
    <row r="640" spans="1:20" ht="12.75">
      <c r="A640">
        <v>1</v>
      </c>
      <c r="B640" t="s">
        <v>353</v>
      </c>
      <c r="C640" t="s">
        <v>1475</v>
      </c>
      <c r="D640">
        <v>2877.97</v>
      </c>
      <c r="E640">
        <v>2877.97</v>
      </c>
      <c r="F640" t="s">
        <v>355</v>
      </c>
      <c r="G640">
        <v>1250</v>
      </c>
      <c r="H640" t="s">
        <v>1467</v>
      </c>
      <c r="I640" t="s">
        <v>1468</v>
      </c>
      <c r="J640" t="s">
        <v>1469</v>
      </c>
      <c r="K640">
        <v>1457</v>
      </c>
      <c r="L640" t="s">
        <v>1149</v>
      </c>
      <c r="M640">
        <v>631.66</v>
      </c>
      <c r="N640">
        <v>1079</v>
      </c>
      <c r="O640" t="s">
        <v>1149</v>
      </c>
      <c r="P640" t="s">
        <v>1149</v>
      </c>
      <c r="Q640">
        <v>631.66</v>
      </c>
      <c r="R640">
        <v>12</v>
      </c>
      <c r="S640">
        <v>699.61</v>
      </c>
      <c r="T640">
        <f t="shared" si="9"/>
        <v>8395.32</v>
      </c>
    </row>
    <row r="641" spans="1:20" ht="12.75">
      <c r="A641">
        <v>1</v>
      </c>
      <c r="B641" t="s">
        <v>353</v>
      </c>
      <c r="C641" t="s">
        <v>1475</v>
      </c>
      <c r="D641">
        <v>2877.97</v>
      </c>
      <c r="E641">
        <v>2877.97</v>
      </c>
      <c r="F641" t="s">
        <v>355</v>
      </c>
      <c r="G641">
        <v>1250</v>
      </c>
      <c r="H641" t="s">
        <v>1467</v>
      </c>
      <c r="I641" t="s">
        <v>1468</v>
      </c>
      <c r="J641" t="s">
        <v>1469</v>
      </c>
      <c r="K641">
        <v>1458</v>
      </c>
      <c r="L641" t="s">
        <v>1149</v>
      </c>
      <c r="M641">
        <v>67.95</v>
      </c>
      <c r="N641">
        <v>1080</v>
      </c>
      <c r="O641" t="s">
        <v>1149</v>
      </c>
      <c r="P641" t="s">
        <v>1149</v>
      </c>
      <c r="Q641">
        <v>67.95</v>
      </c>
      <c r="R641">
        <v>12</v>
      </c>
      <c r="S641">
        <v>67.95</v>
      </c>
      <c r="T641">
        <f t="shared" si="9"/>
        <v>815.4000000000001</v>
      </c>
    </row>
    <row r="642" spans="1:20" ht="12.75">
      <c r="A642">
        <v>1</v>
      </c>
      <c r="B642" t="s">
        <v>1457</v>
      </c>
      <c r="C642" t="s">
        <v>1125</v>
      </c>
      <c r="D642">
        <v>3010.96</v>
      </c>
      <c r="E642">
        <v>3010.96</v>
      </c>
      <c r="F642" t="s">
        <v>1166</v>
      </c>
      <c r="G642">
        <v>5931</v>
      </c>
      <c r="H642" t="s">
        <v>1465</v>
      </c>
      <c r="I642" t="s">
        <v>1466</v>
      </c>
      <c r="J642" t="s">
        <v>1466</v>
      </c>
      <c r="K642">
        <v>1359</v>
      </c>
      <c r="L642" t="s">
        <v>1037</v>
      </c>
      <c r="M642">
        <v>3010.96</v>
      </c>
      <c r="N642">
        <v>1082</v>
      </c>
      <c r="O642" t="s">
        <v>950</v>
      </c>
      <c r="P642" t="s">
        <v>950</v>
      </c>
      <c r="Q642">
        <v>3010.96</v>
      </c>
      <c r="R642">
        <v>-5</v>
      </c>
      <c r="S642">
        <v>3010.96</v>
      </c>
      <c r="T642">
        <f t="shared" si="9"/>
        <v>-15054.8</v>
      </c>
    </row>
    <row r="643" spans="1:20" ht="12.75">
      <c r="A643">
        <v>1</v>
      </c>
      <c r="B643" t="s">
        <v>546</v>
      </c>
      <c r="C643" t="s">
        <v>1004</v>
      </c>
      <c r="D643">
        <v>8597.45</v>
      </c>
      <c r="E643">
        <v>8596.68</v>
      </c>
      <c r="F643" t="s">
        <v>1149</v>
      </c>
      <c r="G643">
        <v>4749</v>
      </c>
      <c r="H643" t="s">
        <v>228</v>
      </c>
      <c r="I643" t="s">
        <v>229</v>
      </c>
      <c r="J643" t="s">
        <v>229</v>
      </c>
      <c r="K643">
        <v>1461</v>
      </c>
      <c r="L643" t="s">
        <v>950</v>
      </c>
      <c r="M643">
        <v>8596.68</v>
      </c>
      <c r="N643">
        <v>1084</v>
      </c>
      <c r="O643" t="s">
        <v>950</v>
      </c>
      <c r="P643" t="s">
        <v>950</v>
      </c>
      <c r="Q643">
        <v>8596.68</v>
      </c>
      <c r="R643">
        <v>1</v>
      </c>
      <c r="S643">
        <v>8596.68</v>
      </c>
      <c r="T643">
        <f aca="true" t="shared" si="10" ref="T643:T706">R643*S643</f>
        <v>8596.68</v>
      </c>
    </row>
    <row r="644" spans="1:20" ht="12.75">
      <c r="A644">
        <v>1</v>
      </c>
      <c r="B644" t="s">
        <v>760</v>
      </c>
      <c r="C644" t="s">
        <v>1260</v>
      </c>
      <c r="D644">
        <v>44.45</v>
      </c>
      <c r="E644">
        <v>44.45</v>
      </c>
      <c r="F644" t="s">
        <v>1102</v>
      </c>
      <c r="G644">
        <v>4365</v>
      </c>
      <c r="H644" t="s">
        <v>1387</v>
      </c>
      <c r="I644" t="s">
        <v>1388</v>
      </c>
      <c r="J644" t="s">
        <v>1388</v>
      </c>
      <c r="K644">
        <v>1449</v>
      </c>
      <c r="L644" t="s">
        <v>1036</v>
      </c>
      <c r="M644">
        <v>44.45</v>
      </c>
      <c r="N644">
        <v>1081</v>
      </c>
      <c r="O644" t="s">
        <v>950</v>
      </c>
      <c r="P644" t="s">
        <v>950</v>
      </c>
      <c r="Q644">
        <v>44.45</v>
      </c>
      <c r="R644">
        <v>-10</v>
      </c>
      <c r="S644">
        <v>44.45</v>
      </c>
      <c r="T644">
        <f t="shared" si="10"/>
        <v>-444.5</v>
      </c>
    </row>
    <row r="645" spans="1:20" ht="12.75">
      <c r="A645">
        <v>1</v>
      </c>
      <c r="B645" t="s">
        <v>1093</v>
      </c>
      <c r="C645" t="s">
        <v>1160</v>
      </c>
      <c r="D645">
        <v>3045.12</v>
      </c>
      <c r="E645">
        <v>3045.12</v>
      </c>
      <c r="F645" t="s">
        <v>1155</v>
      </c>
      <c r="G645">
        <v>191</v>
      </c>
      <c r="H645" t="s">
        <v>1096</v>
      </c>
      <c r="I645" t="s">
        <v>1097</v>
      </c>
      <c r="J645" t="s">
        <v>1098</v>
      </c>
      <c r="K645">
        <v>1360</v>
      </c>
      <c r="L645" t="s">
        <v>1037</v>
      </c>
      <c r="M645">
        <v>3045.12</v>
      </c>
      <c r="N645">
        <v>1192</v>
      </c>
      <c r="O645" t="s">
        <v>1161</v>
      </c>
      <c r="P645" t="s">
        <v>1161</v>
      </c>
      <c r="Q645">
        <v>3045.12</v>
      </c>
      <c r="R645">
        <v>27</v>
      </c>
      <c r="S645">
        <v>3045.12</v>
      </c>
      <c r="T645">
        <f t="shared" si="10"/>
        <v>82218.23999999999</v>
      </c>
    </row>
    <row r="646" spans="1:20" ht="12.75">
      <c r="A646">
        <v>1</v>
      </c>
      <c r="B646" t="s">
        <v>346</v>
      </c>
      <c r="C646" t="s">
        <v>347</v>
      </c>
      <c r="D646">
        <v>23738.93</v>
      </c>
      <c r="E646">
        <v>23738.73</v>
      </c>
      <c r="F646" t="s">
        <v>1306</v>
      </c>
      <c r="G646">
        <v>5966</v>
      </c>
      <c r="H646" t="s">
        <v>348</v>
      </c>
      <c r="I646" t="s">
        <v>349</v>
      </c>
      <c r="J646" t="s">
        <v>349</v>
      </c>
      <c r="K646">
        <v>1769</v>
      </c>
      <c r="L646" t="s">
        <v>1161</v>
      </c>
      <c r="M646">
        <v>11500</v>
      </c>
      <c r="N646">
        <v>1190</v>
      </c>
      <c r="O646" t="s">
        <v>1161</v>
      </c>
      <c r="P646" t="s">
        <v>1161</v>
      </c>
      <c r="Q646">
        <v>11500</v>
      </c>
      <c r="R646">
        <v>-29</v>
      </c>
      <c r="S646">
        <v>23738.73</v>
      </c>
      <c r="T646">
        <f t="shared" si="10"/>
        <v>-688423.17</v>
      </c>
    </row>
    <row r="647" spans="1:20" ht="12.75">
      <c r="A647">
        <v>1</v>
      </c>
      <c r="B647" t="s">
        <v>1093</v>
      </c>
      <c r="C647" t="s">
        <v>1156</v>
      </c>
      <c r="D647">
        <v>6750</v>
      </c>
      <c r="E647">
        <v>6750</v>
      </c>
      <c r="F647" t="s">
        <v>1182</v>
      </c>
      <c r="G647">
        <v>5925</v>
      </c>
      <c r="H647" t="s">
        <v>1183</v>
      </c>
      <c r="I647" t="s">
        <v>1184</v>
      </c>
      <c r="J647" t="s">
        <v>1185</v>
      </c>
      <c r="K647">
        <v>1366</v>
      </c>
      <c r="L647" t="s">
        <v>1037</v>
      </c>
      <c r="M647">
        <v>6750</v>
      </c>
      <c r="N647">
        <v>1199</v>
      </c>
      <c r="O647" t="s">
        <v>1186</v>
      </c>
      <c r="P647" t="s">
        <v>1186</v>
      </c>
      <c r="Q647">
        <v>6750</v>
      </c>
      <c r="R647">
        <v>-2</v>
      </c>
      <c r="S647">
        <v>6750</v>
      </c>
      <c r="T647">
        <f t="shared" si="10"/>
        <v>-13500</v>
      </c>
    </row>
    <row r="648" spans="1:20" ht="12.75">
      <c r="A648">
        <v>1</v>
      </c>
      <c r="B648" t="s">
        <v>9</v>
      </c>
      <c r="C648" t="s">
        <v>1156</v>
      </c>
      <c r="D648">
        <v>2836.5</v>
      </c>
      <c r="E648">
        <v>2836.5</v>
      </c>
      <c r="F648" t="s">
        <v>1182</v>
      </c>
      <c r="G648">
        <v>4473</v>
      </c>
      <c r="H648" t="s">
        <v>0</v>
      </c>
      <c r="I648" t="s">
        <v>1</v>
      </c>
      <c r="J648" t="s">
        <v>1</v>
      </c>
      <c r="K648">
        <v>1773</v>
      </c>
      <c r="L648" t="s">
        <v>1186</v>
      </c>
      <c r="M648">
        <v>1982.5</v>
      </c>
      <c r="N648">
        <v>1203</v>
      </c>
      <c r="O648" t="s">
        <v>1186</v>
      </c>
      <c r="P648" t="s">
        <v>1186</v>
      </c>
      <c r="Q648">
        <v>1982.5</v>
      </c>
      <c r="R648">
        <v>-2</v>
      </c>
      <c r="S648">
        <v>1982.5</v>
      </c>
      <c r="T648">
        <f t="shared" si="10"/>
        <v>-3965</v>
      </c>
    </row>
    <row r="649" spans="1:20" ht="12.75">
      <c r="A649">
        <v>1</v>
      </c>
      <c r="B649" t="s">
        <v>9</v>
      </c>
      <c r="C649" t="s">
        <v>1156</v>
      </c>
      <c r="D649">
        <v>2836.5</v>
      </c>
      <c r="E649">
        <v>2836.5</v>
      </c>
      <c r="F649" t="s">
        <v>1182</v>
      </c>
      <c r="G649">
        <v>4473</v>
      </c>
      <c r="H649" t="s">
        <v>0</v>
      </c>
      <c r="I649" t="s">
        <v>1</v>
      </c>
      <c r="J649" t="s">
        <v>1</v>
      </c>
      <c r="K649">
        <v>1774</v>
      </c>
      <c r="L649" t="s">
        <v>1186</v>
      </c>
      <c r="M649">
        <v>854</v>
      </c>
      <c r="N649">
        <v>1202</v>
      </c>
      <c r="O649" t="s">
        <v>1186</v>
      </c>
      <c r="P649" t="s">
        <v>1186</v>
      </c>
      <c r="Q649">
        <v>854</v>
      </c>
      <c r="R649">
        <v>-2</v>
      </c>
      <c r="S649">
        <v>2836.5</v>
      </c>
      <c r="T649">
        <f t="shared" si="10"/>
        <v>-5673</v>
      </c>
    </row>
    <row r="650" spans="1:20" ht="12.75">
      <c r="A650">
        <v>1</v>
      </c>
      <c r="B650" t="s">
        <v>286</v>
      </c>
      <c r="C650" t="s">
        <v>1475</v>
      </c>
      <c r="D650">
        <v>19720.46</v>
      </c>
      <c r="E650">
        <v>19720.46</v>
      </c>
      <c r="F650" t="s">
        <v>1102</v>
      </c>
      <c r="G650">
        <v>5865</v>
      </c>
      <c r="H650" t="s">
        <v>110</v>
      </c>
      <c r="I650" t="s">
        <v>111</v>
      </c>
      <c r="J650" t="s">
        <v>111</v>
      </c>
      <c r="K650">
        <v>1362</v>
      </c>
      <c r="L650" t="s">
        <v>1037</v>
      </c>
      <c r="M650">
        <v>19720.46</v>
      </c>
      <c r="N650">
        <v>1194</v>
      </c>
      <c r="O650" t="s">
        <v>1186</v>
      </c>
      <c r="P650" t="s">
        <v>1186</v>
      </c>
      <c r="Q650">
        <v>21100.45</v>
      </c>
      <c r="R650">
        <v>-4</v>
      </c>
      <c r="S650">
        <v>19720.46</v>
      </c>
      <c r="T650">
        <f t="shared" si="10"/>
        <v>-78881.84</v>
      </c>
    </row>
    <row r="651" spans="1:20" ht="12.75">
      <c r="A651">
        <v>1</v>
      </c>
      <c r="B651" t="s">
        <v>364</v>
      </c>
      <c r="C651" t="s">
        <v>1475</v>
      </c>
      <c r="D651">
        <v>207.39</v>
      </c>
      <c r="E651">
        <v>207.39</v>
      </c>
      <c r="F651" t="s">
        <v>1102</v>
      </c>
      <c r="G651">
        <v>5865</v>
      </c>
      <c r="H651" t="s">
        <v>110</v>
      </c>
      <c r="I651" t="s">
        <v>111</v>
      </c>
      <c r="J651" t="s">
        <v>111</v>
      </c>
      <c r="K651">
        <v>1363</v>
      </c>
      <c r="L651" t="s">
        <v>1037</v>
      </c>
      <c r="M651">
        <v>207.39</v>
      </c>
      <c r="N651">
        <v>1194</v>
      </c>
      <c r="O651" t="s">
        <v>1186</v>
      </c>
      <c r="P651" t="s">
        <v>1186</v>
      </c>
      <c r="Q651">
        <v>21100.45</v>
      </c>
      <c r="R651">
        <v>-4</v>
      </c>
      <c r="S651">
        <v>207.39</v>
      </c>
      <c r="T651">
        <f t="shared" si="10"/>
        <v>-829.56</v>
      </c>
    </row>
    <row r="652" spans="1:20" ht="12.75">
      <c r="A652">
        <v>1</v>
      </c>
      <c r="B652" t="s">
        <v>388</v>
      </c>
      <c r="C652" t="s">
        <v>1475</v>
      </c>
      <c r="D652">
        <v>1172.6</v>
      </c>
      <c r="E652">
        <v>1172.6</v>
      </c>
      <c r="F652" t="s">
        <v>1102</v>
      </c>
      <c r="G652">
        <v>5865</v>
      </c>
      <c r="H652" t="s">
        <v>110</v>
      </c>
      <c r="I652" t="s">
        <v>111</v>
      </c>
      <c r="J652" t="s">
        <v>111</v>
      </c>
      <c r="K652">
        <v>1364</v>
      </c>
      <c r="L652" t="s">
        <v>1037</v>
      </c>
      <c r="M652">
        <v>1172.6</v>
      </c>
      <c r="N652">
        <v>1194</v>
      </c>
      <c r="O652" t="s">
        <v>1186</v>
      </c>
      <c r="P652" t="s">
        <v>1186</v>
      </c>
      <c r="Q652">
        <v>21100.45</v>
      </c>
      <c r="R652">
        <v>-4</v>
      </c>
      <c r="S652">
        <v>1172.6</v>
      </c>
      <c r="T652">
        <f t="shared" si="10"/>
        <v>-4690.4</v>
      </c>
    </row>
    <row r="653" spans="1:20" ht="12.75">
      <c r="A653">
        <v>1</v>
      </c>
      <c r="B653" t="s">
        <v>409</v>
      </c>
      <c r="C653" t="s">
        <v>1475</v>
      </c>
      <c r="D653">
        <v>1860.5</v>
      </c>
      <c r="E653">
        <v>1860.5</v>
      </c>
      <c r="F653" t="s">
        <v>410</v>
      </c>
      <c r="G653">
        <v>4078</v>
      </c>
      <c r="H653" t="s">
        <v>1498</v>
      </c>
      <c r="I653" t="s">
        <v>1499</v>
      </c>
      <c r="J653" t="s">
        <v>1499</v>
      </c>
      <c r="K653">
        <v>1361</v>
      </c>
      <c r="L653" t="s">
        <v>1037</v>
      </c>
      <c r="M653">
        <v>1860.5</v>
      </c>
      <c r="N653">
        <v>1195</v>
      </c>
      <c r="O653" t="s">
        <v>1186</v>
      </c>
      <c r="P653" t="s">
        <v>1186</v>
      </c>
      <c r="Q653">
        <v>1860.5</v>
      </c>
      <c r="R653">
        <v>-3</v>
      </c>
      <c r="S653">
        <v>1860.5</v>
      </c>
      <c r="T653">
        <f t="shared" si="10"/>
        <v>-5581.5</v>
      </c>
    </row>
    <row r="654" spans="1:20" ht="12.75">
      <c r="A654">
        <v>1</v>
      </c>
      <c r="B654" t="s">
        <v>512</v>
      </c>
      <c r="C654" t="s">
        <v>1275</v>
      </c>
      <c r="D654">
        <v>46.35</v>
      </c>
      <c r="E654">
        <v>46.35</v>
      </c>
      <c r="F654" t="s">
        <v>1149</v>
      </c>
      <c r="G654">
        <v>5850</v>
      </c>
      <c r="H654" t="s">
        <v>1568</v>
      </c>
      <c r="I654" t="s">
        <v>1569</v>
      </c>
      <c r="J654" t="s">
        <v>1569</v>
      </c>
      <c r="K654">
        <v>1365</v>
      </c>
      <c r="L654" t="s">
        <v>1037</v>
      </c>
      <c r="M654">
        <v>46.35</v>
      </c>
      <c r="N654">
        <v>1200</v>
      </c>
      <c r="O654" t="s">
        <v>1186</v>
      </c>
      <c r="P654" t="s">
        <v>1186</v>
      </c>
      <c r="Q654">
        <v>46.35</v>
      </c>
      <c r="R654">
        <v>7</v>
      </c>
      <c r="S654">
        <v>46.35</v>
      </c>
      <c r="T654">
        <f t="shared" si="10"/>
        <v>324.45</v>
      </c>
    </row>
    <row r="655" spans="1:20" ht="12.75">
      <c r="A655">
        <v>1</v>
      </c>
      <c r="B655" t="s">
        <v>634</v>
      </c>
      <c r="C655" t="s">
        <v>1106</v>
      </c>
      <c r="D655">
        <v>308.98</v>
      </c>
      <c r="E655">
        <v>308.98</v>
      </c>
      <c r="F655" t="s">
        <v>1182</v>
      </c>
      <c r="G655">
        <v>4087</v>
      </c>
      <c r="H655" t="s">
        <v>618</v>
      </c>
      <c r="I655" t="s">
        <v>619</v>
      </c>
      <c r="J655" t="s">
        <v>619</v>
      </c>
      <c r="K655">
        <v>1772</v>
      </c>
      <c r="L655" t="s">
        <v>1186</v>
      </c>
      <c r="M655">
        <v>308.98</v>
      </c>
      <c r="N655">
        <v>1201</v>
      </c>
      <c r="O655" t="s">
        <v>1186</v>
      </c>
      <c r="P655" t="s">
        <v>1186</v>
      </c>
      <c r="Q655">
        <v>308.98</v>
      </c>
      <c r="R655">
        <v>-2</v>
      </c>
      <c r="S655">
        <v>308.98</v>
      </c>
      <c r="T655">
        <f t="shared" si="10"/>
        <v>-617.96</v>
      </c>
    </row>
    <row r="656" spans="1:20" ht="12.75">
      <c r="A656">
        <v>1</v>
      </c>
      <c r="B656" t="s">
        <v>818</v>
      </c>
      <c r="C656" t="s">
        <v>1255</v>
      </c>
      <c r="D656">
        <v>14.5</v>
      </c>
      <c r="E656">
        <v>14.5</v>
      </c>
      <c r="F656" t="s">
        <v>1102</v>
      </c>
      <c r="G656">
        <v>4365</v>
      </c>
      <c r="H656" t="s">
        <v>1387</v>
      </c>
      <c r="I656" t="s">
        <v>1388</v>
      </c>
      <c r="J656" t="s">
        <v>1388</v>
      </c>
      <c r="K656">
        <v>1451</v>
      </c>
      <c r="L656" t="s">
        <v>1036</v>
      </c>
      <c r="M656">
        <v>14.5</v>
      </c>
      <c r="N656">
        <v>1197</v>
      </c>
      <c r="O656" t="s">
        <v>1186</v>
      </c>
      <c r="P656" t="s">
        <v>1186</v>
      </c>
      <c r="Q656">
        <v>14.5</v>
      </c>
      <c r="R656">
        <v>-4</v>
      </c>
      <c r="S656">
        <v>14.5</v>
      </c>
      <c r="T656">
        <f t="shared" si="10"/>
        <v>-58</v>
      </c>
    </row>
    <row r="657" spans="1:20" ht="12.75">
      <c r="A657">
        <v>1</v>
      </c>
      <c r="B657" t="s">
        <v>819</v>
      </c>
      <c r="C657" t="s">
        <v>1255</v>
      </c>
      <c r="D657">
        <v>393.5</v>
      </c>
      <c r="E657">
        <v>393.5</v>
      </c>
      <c r="F657" t="s">
        <v>1102</v>
      </c>
      <c r="G657">
        <v>4365</v>
      </c>
      <c r="H657" t="s">
        <v>1387</v>
      </c>
      <c r="I657" t="s">
        <v>1388</v>
      </c>
      <c r="J657" t="s">
        <v>1388</v>
      </c>
      <c r="K657">
        <v>1450</v>
      </c>
      <c r="L657" t="s">
        <v>1036</v>
      </c>
      <c r="M657">
        <v>393.5</v>
      </c>
      <c r="N657">
        <v>1196</v>
      </c>
      <c r="O657" t="s">
        <v>1186</v>
      </c>
      <c r="P657" t="s">
        <v>1186</v>
      </c>
      <c r="Q657">
        <v>393.5</v>
      </c>
      <c r="R657">
        <v>-4</v>
      </c>
      <c r="S657">
        <v>393.5</v>
      </c>
      <c r="T657">
        <f t="shared" si="10"/>
        <v>-1574</v>
      </c>
    </row>
    <row r="658" spans="1:20" ht="12.75">
      <c r="A658">
        <v>1</v>
      </c>
      <c r="B658" t="s">
        <v>910</v>
      </c>
      <c r="C658" t="s">
        <v>1475</v>
      </c>
      <c r="D658">
        <v>62.22</v>
      </c>
      <c r="E658">
        <v>62.22</v>
      </c>
      <c r="F658" t="s">
        <v>1149</v>
      </c>
      <c r="G658">
        <v>4474</v>
      </c>
      <c r="H658" t="s">
        <v>243</v>
      </c>
      <c r="I658" t="s">
        <v>244</v>
      </c>
      <c r="J658" t="s">
        <v>244</v>
      </c>
      <c r="K658">
        <v>1770</v>
      </c>
      <c r="L658" t="s">
        <v>1161</v>
      </c>
      <c r="M658">
        <v>62.22</v>
      </c>
      <c r="N658">
        <v>1198</v>
      </c>
      <c r="O658" t="s">
        <v>1186</v>
      </c>
      <c r="P658" t="s">
        <v>1186</v>
      </c>
      <c r="Q658">
        <v>62.22</v>
      </c>
      <c r="R658">
        <v>7</v>
      </c>
      <c r="S658">
        <v>62.22</v>
      </c>
      <c r="T658">
        <f t="shared" si="10"/>
        <v>435.53999999999996</v>
      </c>
    </row>
    <row r="659" spans="1:20" ht="12.75">
      <c r="A659">
        <v>1</v>
      </c>
      <c r="B659" t="s">
        <v>184</v>
      </c>
      <c r="C659" t="s">
        <v>1475</v>
      </c>
      <c r="D659">
        <v>1036.63</v>
      </c>
      <c r="E659">
        <v>1036.63</v>
      </c>
      <c r="F659" t="s">
        <v>1424</v>
      </c>
      <c r="G659">
        <v>2874</v>
      </c>
      <c r="H659" t="s">
        <v>87</v>
      </c>
      <c r="I659" t="s">
        <v>88</v>
      </c>
      <c r="J659" t="s">
        <v>89</v>
      </c>
      <c r="K659">
        <v>1777</v>
      </c>
      <c r="L659" t="s">
        <v>118</v>
      </c>
      <c r="M659">
        <v>1036.63</v>
      </c>
      <c r="N659">
        <v>1206</v>
      </c>
      <c r="O659" t="s">
        <v>118</v>
      </c>
      <c r="P659" t="s">
        <v>118</v>
      </c>
      <c r="Q659">
        <v>1036.63</v>
      </c>
      <c r="R659">
        <v>-24</v>
      </c>
      <c r="S659">
        <v>1036.63</v>
      </c>
      <c r="T659">
        <f t="shared" si="10"/>
        <v>-24879.120000000003</v>
      </c>
    </row>
    <row r="660" spans="1:20" ht="12.75">
      <c r="A660">
        <v>1</v>
      </c>
      <c r="B660" t="s">
        <v>405</v>
      </c>
      <c r="C660" t="s">
        <v>1394</v>
      </c>
      <c r="D660">
        <v>3683.29</v>
      </c>
      <c r="E660">
        <v>3683.29</v>
      </c>
      <c r="F660" t="s">
        <v>274</v>
      </c>
      <c r="G660">
        <v>1250</v>
      </c>
      <c r="H660" t="s">
        <v>1467</v>
      </c>
      <c r="I660" t="s">
        <v>1468</v>
      </c>
      <c r="J660" t="s">
        <v>1469</v>
      </c>
      <c r="K660">
        <v>1778</v>
      </c>
      <c r="L660" t="s">
        <v>118</v>
      </c>
      <c r="M660">
        <v>1954.44</v>
      </c>
      <c r="N660">
        <v>1207</v>
      </c>
      <c r="O660" t="s">
        <v>118</v>
      </c>
      <c r="P660" t="s">
        <v>118</v>
      </c>
      <c r="Q660">
        <v>1954.44</v>
      </c>
      <c r="R660">
        <v>1</v>
      </c>
      <c r="S660">
        <v>3683.29</v>
      </c>
      <c r="T660">
        <f t="shared" si="10"/>
        <v>3683.29</v>
      </c>
    </row>
    <row r="661" spans="1:20" ht="12.75">
      <c r="A661">
        <v>1</v>
      </c>
      <c r="B661" t="s">
        <v>405</v>
      </c>
      <c r="C661" t="s">
        <v>1394</v>
      </c>
      <c r="D661">
        <v>3683.29</v>
      </c>
      <c r="E661">
        <v>3683.29</v>
      </c>
      <c r="F661" t="s">
        <v>274</v>
      </c>
      <c r="G661">
        <v>1250</v>
      </c>
      <c r="H661" t="s">
        <v>1467</v>
      </c>
      <c r="I661" t="s">
        <v>1468</v>
      </c>
      <c r="J661" t="s">
        <v>1469</v>
      </c>
      <c r="K661">
        <v>1779</v>
      </c>
      <c r="L661" t="s">
        <v>118</v>
      </c>
      <c r="M661">
        <v>548.15</v>
      </c>
      <c r="N661">
        <v>1208</v>
      </c>
      <c r="O661" t="s">
        <v>118</v>
      </c>
      <c r="P661" t="s">
        <v>118</v>
      </c>
      <c r="Q661">
        <v>548.15</v>
      </c>
      <c r="R661">
        <v>1</v>
      </c>
      <c r="S661">
        <v>1728.85</v>
      </c>
      <c r="T661">
        <f t="shared" si="10"/>
        <v>1728.85</v>
      </c>
    </row>
    <row r="662" spans="1:20" ht="12.75">
      <c r="A662">
        <v>1</v>
      </c>
      <c r="B662" t="s">
        <v>405</v>
      </c>
      <c r="C662" t="s">
        <v>1394</v>
      </c>
      <c r="D662">
        <v>3683.29</v>
      </c>
      <c r="E662">
        <v>3683.29</v>
      </c>
      <c r="F662" t="s">
        <v>274</v>
      </c>
      <c r="G662">
        <v>1250</v>
      </c>
      <c r="H662" t="s">
        <v>1467</v>
      </c>
      <c r="I662" t="s">
        <v>1468</v>
      </c>
      <c r="J662" t="s">
        <v>1469</v>
      </c>
      <c r="K662">
        <v>1780</v>
      </c>
      <c r="L662" t="s">
        <v>118</v>
      </c>
      <c r="M662">
        <v>436.82</v>
      </c>
      <c r="N662">
        <v>1209</v>
      </c>
      <c r="O662" t="s">
        <v>118</v>
      </c>
      <c r="P662" t="s">
        <v>118</v>
      </c>
      <c r="Q662">
        <v>436.82</v>
      </c>
      <c r="R662">
        <v>1</v>
      </c>
      <c r="S662">
        <v>1180.7</v>
      </c>
      <c r="T662">
        <f t="shared" si="10"/>
        <v>1180.7</v>
      </c>
    </row>
    <row r="663" spans="1:20" ht="12.75">
      <c r="A663">
        <v>1</v>
      </c>
      <c r="B663" t="s">
        <v>405</v>
      </c>
      <c r="C663" t="s">
        <v>1394</v>
      </c>
      <c r="D663">
        <v>3683.29</v>
      </c>
      <c r="E663">
        <v>3683.29</v>
      </c>
      <c r="F663" t="s">
        <v>274</v>
      </c>
      <c r="G663">
        <v>1250</v>
      </c>
      <c r="H663" t="s">
        <v>1467</v>
      </c>
      <c r="I663" t="s">
        <v>1468</v>
      </c>
      <c r="J663" t="s">
        <v>1469</v>
      </c>
      <c r="K663">
        <v>1781</v>
      </c>
      <c r="L663" t="s">
        <v>118</v>
      </c>
      <c r="M663">
        <v>663.56</v>
      </c>
      <c r="N663">
        <v>1210</v>
      </c>
      <c r="O663" t="s">
        <v>118</v>
      </c>
      <c r="P663" t="s">
        <v>118</v>
      </c>
      <c r="Q663">
        <v>663.56</v>
      </c>
      <c r="R663">
        <v>1</v>
      </c>
      <c r="S663">
        <v>743.88</v>
      </c>
      <c r="T663">
        <f t="shared" si="10"/>
        <v>743.88</v>
      </c>
    </row>
    <row r="664" spans="1:20" ht="12.75">
      <c r="A664">
        <v>1</v>
      </c>
      <c r="B664" t="s">
        <v>405</v>
      </c>
      <c r="C664" t="s">
        <v>1394</v>
      </c>
      <c r="D664">
        <v>3683.29</v>
      </c>
      <c r="E664">
        <v>3683.29</v>
      </c>
      <c r="F664" t="s">
        <v>274</v>
      </c>
      <c r="G664">
        <v>1250</v>
      </c>
      <c r="H664" t="s">
        <v>1467</v>
      </c>
      <c r="I664" t="s">
        <v>1468</v>
      </c>
      <c r="J664" t="s">
        <v>1469</v>
      </c>
      <c r="K664">
        <v>1782</v>
      </c>
      <c r="L664" t="s">
        <v>118</v>
      </c>
      <c r="M664">
        <v>80.32</v>
      </c>
      <c r="N664">
        <v>1211</v>
      </c>
      <c r="O664" t="s">
        <v>118</v>
      </c>
      <c r="P664" t="s">
        <v>118</v>
      </c>
      <c r="Q664">
        <v>80.32</v>
      </c>
      <c r="R664">
        <v>1</v>
      </c>
      <c r="S664">
        <v>80.32</v>
      </c>
      <c r="T664">
        <f t="shared" si="10"/>
        <v>80.32</v>
      </c>
    </row>
    <row r="665" spans="1:20" ht="12.75">
      <c r="A665">
        <v>1</v>
      </c>
      <c r="B665" t="s">
        <v>1487</v>
      </c>
      <c r="C665" t="s">
        <v>1486</v>
      </c>
      <c r="D665">
        <v>397.72</v>
      </c>
      <c r="E665">
        <v>397.72</v>
      </c>
      <c r="F665" t="s">
        <v>1424</v>
      </c>
      <c r="G665">
        <v>5078</v>
      </c>
      <c r="H665" t="s">
        <v>1478</v>
      </c>
      <c r="I665" t="s">
        <v>1479</v>
      </c>
      <c r="J665" t="s">
        <v>1480</v>
      </c>
      <c r="K665">
        <v>1784</v>
      </c>
      <c r="L665" t="s">
        <v>1488</v>
      </c>
      <c r="M665">
        <v>397.72</v>
      </c>
      <c r="N665">
        <v>1213</v>
      </c>
      <c r="O665" t="s">
        <v>1488</v>
      </c>
      <c r="P665" t="s">
        <v>1488</v>
      </c>
      <c r="Q665">
        <v>397.72</v>
      </c>
      <c r="R665">
        <v>-22</v>
      </c>
      <c r="S665">
        <v>397.72</v>
      </c>
      <c r="T665">
        <f t="shared" si="10"/>
        <v>-8749.84</v>
      </c>
    </row>
    <row r="666" spans="1:20" ht="12.75">
      <c r="A666">
        <v>1</v>
      </c>
      <c r="B666" t="s">
        <v>276</v>
      </c>
      <c r="C666" t="s">
        <v>1020</v>
      </c>
      <c r="D666">
        <v>2562</v>
      </c>
      <c r="E666">
        <v>2562</v>
      </c>
      <c r="F666" t="s">
        <v>277</v>
      </c>
      <c r="G666">
        <v>5113</v>
      </c>
      <c r="H666" t="s">
        <v>278</v>
      </c>
      <c r="I666" t="s">
        <v>279</v>
      </c>
      <c r="J666" t="s">
        <v>279</v>
      </c>
      <c r="K666">
        <v>1785</v>
      </c>
      <c r="L666" t="s">
        <v>1488</v>
      </c>
      <c r="M666">
        <v>579.4</v>
      </c>
      <c r="N666">
        <v>1214</v>
      </c>
      <c r="O666" t="s">
        <v>1488</v>
      </c>
      <c r="P666" t="s">
        <v>1488</v>
      </c>
      <c r="Q666">
        <v>579.4</v>
      </c>
      <c r="R666">
        <v>5</v>
      </c>
      <c r="S666">
        <v>2562</v>
      </c>
      <c r="T666">
        <f t="shared" si="10"/>
        <v>12810</v>
      </c>
    </row>
    <row r="667" spans="1:20" ht="12.75">
      <c r="A667">
        <v>1</v>
      </c>
      <c r="B667" t="s">
        <v>276</v>
      </c>
      <c r="C667" t="s">
        <v>1020</v>
      </c>
      <c r="D667">
        <v>2562</v>
      </c>
      <c r="E667">
        <v>2562</v>
      </c>
      <c r="F667" t="s">
        <v>277</v>
      </c>
      <c r="G667">
        <v>5113</v>
      </c>
      <c r="H667" t="s">
        <v>278</v>
      </c>
      <c r="I667" t="s">
        <v>279</v>
      </c>
      <c r="J667" t="s">
        <v>279</v>
      </c>
      <c r="K667">
        <v>1786</v>
      </c>
      <c r="L667" t="s">
        <v>1488</v>
      </c>
      <c r="M667">
        <v>1982.6</v>
      </c>
      <c r="N667">
        <v>1215</v>
      </c>
      <c r="O667" t="s">
        <v>1488</v>
      </c>
      <c r="P667" t="s">
        <v>1488</v>
      </c>
      <c r="Q667">
        <v>1982.6</v>
      </c>
      <c r="R667">
        <v>5</v>
      </c>
      <c r="S667">
        <v>1982.6</v>
      </c>
      <c r="T667">
        <f t="shared" si="10"/>
        <v>9913</v>
      </c>
    </row>
    <row r="668" spans="1:20" ht="12.75">
      <c r="A668">
        <v>1</v>
      </c>
      <c r="B668" t="s">
        <v>534</v>
      </c>
      <c r="C668" t="s">
        <v>1461</v>
      </c>
      <c r="D668">
        <v>1799.06</v>
      </c>
      <c r="E668">
        <v>1799.06</v>
      </c>
      <c r="F668" t="s">
        <v>535</v>
      </c>
      <c r="G668">
        <v>202</v>
      </c>
      <c r="H668" t="s">
        <v>210</v>
      </c>
      <c r="I668" t="s">
        <v>211</v>
      </c>
      <c r="J668" t="s">
        <v>212</v>
      </c>
      <c r="K668">
        <v>1787</v>
      </c>
      <c r="L668" t="s">
        <v>1488</v>
      </c>
      <c r="M668">
        <v>1799.06</v>
      </c>
      <c r="N668">
        <v>1216</v>
      </c>
      <c r="O668" t="s">
        <v>1488</v>
      </c>
      <c r="P668" t="s">
        <v>1488</v>
      </c>
      <c r="Q668">
        <v>1799.06</v>
      </c>
      <c r="R668">
        <v>34</v>
      </c>
      <c r="S668">
        <v>1799.06</v>
      </c>
      <c r="T668">
        <f t="shared" si="10"/>
        <v>61168.04</v>
      </c>
    </row>
    <row r="669" spans="1:20" ht="12.75">
      <c r="A669">
        <v>1</v>
      </c>
      <c r="B669" t="s">
        <v>1093</v>
      </c>
      <c r="C669" t="s">
        <v>1109</v>
      </c>
      <c r="D669">
        <v>3045.12</v>
      </c>
      <c r="E669">
        <v>3045.12</v>
      </c>
      <c r="F669" t="s">
        <v>1110</v>
      </c>
      <c r="G669">
        <v>191</v>
      </c>
      <c r="H669" t="s">
        <v>1096</v>
      </c>
      <c r="I669" t="s">
        <v>1097</v>
      </c>
      <c r="J669" t="s">
        <v>1098</v>
      </c>
      <c r="K669">
        <v>1799</v>
      </c>
      <c r="L669" t="s">
        <v>1111</v>
      </c>
      <c r="M669">
        <v>1460.16</v>
      </c>
      <c r="N669">
        <v>1232</v>
      </c>
      <c r="O669" t="s">
        <v>1111</v>
      </c>
      <c r="P669" t="s">
        <v>1111</v>
      </c>
      <c r="Q669">
        <v>1460.16</v>
      </c>
      <c r="R669">
        <v>-2</v>
      </c>
      <c r="S669">
        <v>3045.12</v>
      </c>
      <c r="T669">
        <f t="shared" si="10"/>
        <v>-6090.24</v>
      </c>
    </row>
    <row r="670" spans="1:20" ht="12.75">
      <c r="A670">
        <v>1</v>
      </c>
      <c r="B670" t="s">
        <v>1093</v>
      </c>
      <c r="C670" t="s">
        <v>1109</v>
      </c>
      <c r="D670">
        <v>3045.12</v>
      </c>
      <c r="E670">
        <v>3045.12</v>
      </c>
      <c r="F670" t="s">
        <v>1110</v>
      </c>
      <c r="G670">
        <v>191</v>
      </c>
      <c r="H670" t="s">
        <v>1096</v>
      </c>
      <c r="I670" t="s">
        <v>1097</v>
      </c>
      <c r="J670" t="s">
        <v>1098</v>
      </c>
      <c r="K670">
        <v>1800</v>
      </c>
      <c r="L670" t="s">
        <v>1111</v>
      </c>
      <c r="M670">
        <v>1584.96</v>
      </c>
      <c r="N670">
        <v>1233</v>
      </c>
      <c r="O670" t="s">
        <v>1111</v>
      </c>
      <c r="P670" t="s">
        <v>1111</v>
      </c>
      <c r="Q670">
        <v>1584.96</v>
      </c>
      <c r="R670">
        <v>-2</v>
      </c>
      <c r="S670">
        <v>1584.96</v>
      </c>
      <c r="T670">
        <f t="shared" si="10"/>
        <v>-3169.92</v>
      </c>
    </row>
    <row r="671" spans="1:20" ht="12.75">
      <c r="A671">
        <v>1</v>
      </c>
      <c r="B671" t="s">
        <v>351</v>
      </c>
      <c r="C671" t="s">
        <v>1394</v>
      </c>
      <c r="D671">
        <v>274.5</v>
      </c>
      <c r="E671">
        <v>274.5</v>
      </c>
      <c r="F671" t="s">
        <v>1111</v>
      </c>
      <c r="G671">
        <v>5910</v>
      </c>
      <c r="H671" t="s">
        <v>42</v>
      </c>
      <c r="I671" t="s">
        <v>43</v>
      </c>
      <c r="J671" t="s">
        <v>43</v>
      </c>
      <c r="K671">
        <v>1798</v>
      </c>
      <c r="L671" t="s">
        <v>1111</v>
      </c>
      <c r="M671">
        <v>274.5</v>
      </c>
      <c r="N671">
        <v>1226</v>
      </c>
      <c r="O671" t="s">
        <v>1111</v>
      </c>
      <c r="P671" t="s">
        <v>1111</v>
      </c>
      <c r="Q671">
        <v>274.5</v>
      </c>
      <c r="R671">
        <v>0</v>
      </c>
      <c r="S671">
        <v>274.5</v>
      </c>
      <c r="T671">
        <f t="shared" si="10"/>
        <v>0</v>
      </c>
    </row>
    <row r="672" spans="1:20" ht="12.75">
      <c r="A672">
        <v>1</v>
      </c>
      <c r="B672" t="s">
        <v>545</v>
      </c>
      <c r="C672" t="s">
        <v>1394</v>
      </c>
      <c r="D672">
        <v>1744.6</v>
      </c>
      <c r="E672">
        <v>1744.6</v>
      </c>
      <c r="F672" t="s">
        <v>205</v>
      </c>
      <c r="G672">
        <v>4078</v>
      </c>
      <c r="H672" t="s">
        <v>1498</v>
      </c>
      <c r="I672" t="s">
        <v>1499</v>
      </c>
      <c r="J672" t="s">
        <v>1499</v>
      </c>
      <c r="K672">
        <v>1801</v>
      </c>
      <c r="L672" t="s">
        <v>1111</v>
      </c>
      <c r="M672">
        <v>1744.6</v>
      </c>
      <c r="N672">
        <v>1227</v>
      </c>
      <c r="O672" t="s">
        <v>1111</v>
      </c>
      <c r="P672" t="s">
        <v>1111</v>
      </c>
      <c r="Q672">
        <v>1744.6</v>
      </c>
      <c r="R672">
        <v>-33</v>
      </c>
      <c r="S672">
        <v>1744.6</v>
      </c>
      <c r="T672">
        <f t="shared" si="10"/>
        <v>-57571.799999999996</v>
      </c>
    </row>
    <row r="673" spans="1:20" ht="12.75">
      <c r="A673">
        <v>1</v>
      </c>
      <c r="B673" t="s">
        <v>652</v>
      </c>
      <c r="C673" t="s">
        <v>122</v>
      </c>
      <c r="D673">
        <v>142.5</v>
      </c>
      <c r="E673">
        <v>142.5</v>
      </c>
      <c r="F673" t="s">
        <v>1490</v>
      </c>
      <c r="G673">
        <v>4365</v>
      </c>
      <c r="H673" t="s">
        <v>1387</v>
      </c>
      <c r="I673" t="s">
        <v>1388</v>
      </c>
      <c r="J673" t="s">
        <v>1388</v>
      </c>
      <c r="K673">
        <v>1793</v>
      </c>
      <c r="L673" t="s">
        <v>1488</v>
      </c>
      <c r="M673">
        <v>142.5</v>
      </c>
      <c r="N673">
        <v>1229</v>
      </c>
      <c r="O673" t="s">
        <v>1111</v>
      </c>
      <c r="P673" t="s">
        <v>1111</v>
      </c>
      <c r="Q673">
        <v>142.5</v>
      </c>
      <c r="R673">
        <v>-5</v>
      </c>
      <c r="S673">
        <v>142.5</v>
      </c>
      <c r="T673">
        <f t="shared" si="10"/>
        <v>-712.5</v>
      </c>
    </row>
    <row r="674" spans="1:20" ht="12.75">
      <c r="A674">
        <v>1</v>
      </c>
      <c r="B674" t="s">
        <v>653</v>
      </c>
      <c r="C674" t="s">
        <v>122</v>
      </c>
      <c r="D674">
        <v>143</v>
      </c>
      <c r="E674">
        <v>143</v>
      </c>
      <c r="F674" t="s">
        <v>1490</v>
      </c>
      <c r="G674">
        <v>4365</v>
      </c>
      <c r="H674" t="s">
        <v>1387</v>
      </c>
      <c r="I674" t="s">
        <v>1388</v>
      </c>
      <c r="J674" t="s">
        <v>1388</v>
      </c>
      <c r="K674">
        <v>1791</v>
      </c>
      <c r="L674" t="s">
        <v>1488</v>
      </c>
      <c r="M674">
        <v>143</v>
      </c>
      <c r="N674">
        <v>1228</v>
      </c>
      <c r="O674" t="s">
        <v>1111</v>
      </c>
      <c r="P674" t="s">
        <v>1111</v>
      </c>
      <c r="Q674">
        <v>143</v>
      </c>
      <c r="R674">
        <v>-5</v>
      </c>
      <c r="S674">
        <v>143</v>
      </c>
      <c r="T674">
        <f t="shared" si="10"/>
        <v>-715</v>
      </c>
    </row>
    <row r="675" spans="1:20" ht="12.75">
      <c r="A675">
        <v>1</v>
      </c>
      <c r="B675" t="s">
        <v>751</v>
      </c>
      <c r="C675" t="s">
        <v>1021</v>
      </c>
      <c r="D675">
        <v>1151.68</v>
      </c>
      <c r="E675">
        <v>1151.68</v>
      </c>
      <c r="F675" t="s">
        <v>1111</v>
      </c>
      <c r="G675">
        <v>124</v>
      </c>
      <c r="H675" t="s">
        <v>1554</v>
      </c>
      <c r="I675" t="s">
        <v>1555</v>
      </c>
      <c r="J675" t="s">
        <v>1555</v>
      </c>
      <c r="K675">
        <v>1797</v>
      </c>
      <c r="L675" t="s">
        <v>1111</v>
      </c>
      <c r="M675">
        <v>1151.68</v>
      </c>
      <c r="N675">
        <v>1225</v>
      </c>
      <c r="O675" t="s">
        <v>1111</v>
      </c>
      <c r="P675" t="s">
        <v>1111</v>
      </c>
      <c r="Q675">
        <v>1151.68</v>
      </c>
      <c r="R675">
        <v>0</v>
      </c>
      <c r="S675">
        <v>1151.68</v>
      </c>
      <c r="T675">
        <f t="shared" si="10"/>
        <v>0</v>
      </c>
    </row>
    <row r="676" spans="1:20" ht="12.75">
      <c r="A676">
        <v>1</v>
      </c>
      <c r="B676" t="s">
        <v>765</v>
      </c>
      <c r="C676" t="s">
        <v>122</v>
      </c>
      <c r="D676">
        <v>1440.19</v>
      </c>
      <c r="E676">
        <v>1440.19</v>
      </c>
      <c r="F676" t="s">
        <v>766</v>
      </c>
      <c r="G676">
        <v>4365</v>
      </c>
      <c r="H676" t="s">
        <v>1387</v>
      </c>
      <c r="I676" t="s">
        <v>1388</v>
      </c>
      <c r="J676" t="s">
        <v>1388</v>
      </c>
      <c r="K676">
        <v>1796</v>
      </c>
      <c r="L676" t="s">
        <v>1488</v>
      </c>
      <c r="M676">
        <v>1440.19</v>
      </c>
      <c r="N676">
        <v>1230</v>
      </c>
      <c r="O676" t="s">
        <v>1111</v>
      </c>
      <c r="P676" t="s">
        <v>1111</v>
      </c>
      <c r="Q676">
        <v>1440.19</v>
      </c>
      <c r="R676">
        <v>7</v>
      </c>
      <c r="S676">
        <v>1440.19</v>
      </c>
      <c r="T676">
        <f t="shared" si="10"/>
        <v>10081.33</v>
      </c>
    </row>
    <row r="677" spans="1:20" ht="12.75">
      <c r="A677">
        <v>1</v>
      </c>
      <c r="B677" t="s">
        <v>1560</v>
      </c>
      <c r="C677" t="s">
        <v>1394</v>
      </c>
      <c r="D677">
        <v>110.6</v>
      </c>
      <c r="E677">
        <v>110.6</v>
      </c>
      <c r="F677" t="s">
        <v>1561</v>
      </c>
      <c r="G677">
        <v>2028</v>
      </c>
      <c r="H677" t="s">
        <v>1549</v>
      </c>
      <c r="I677" t="s">
        <v>1550</v>
      </c>
      <c r="J677" t="s">
        <v>1551</v>
      </c>
      <c r="K677">
        <v>1821</v>
      </c>
      <c r="L677" t="s">
        <v>1562</v>
      </c>
      <c r="M677">
        <v>110.6</v>
      </c>
      <c r="N677">
        <v>1236</v>
      </c>
      <c r="O677" t="s">
        <v>1562</v>
      </c>
      <c r="P677" t="s">
        <v>1562</v>
      </c>
      <c r="Q677">
        <v>4486.65</v>
      </c>
      <c r="R677">
        <v>-5</v>
      </c>
      <c r="S677">
        <v>110.6</v>
      </c>
      <c r="T677">
        <f t="shared" si="10"/>
        <v>-553</v>
      </c>
    </row>
    <row r="678" spans="1:20" ht="12.75">
      <c r="A678">
        <v>1</v>
      </c>
      <c r="B678" t="s">
        <v>1563</v>
      </c>
      <c r="C678" t="s">
        <v>1394</v>
      </c>
      <c r="D678">
        <v>2161.75</v>
      </c>
      <c r="E678">
        <v>2161.75</v>
      </c>
      <c r="F678" t="s">
        <v>1561</v>
      </c>
      <c r="G678">
        <v>2028</v>
      </c>
      <c r="H678" t="s">
        <v>1549</v>
      </c>
      <c r="I678" t="s">
        <v>1550</v>
      </c>
      <c r="J678" t="s">
        <v>1551</v>
      </c>
      <c r="K678">
        <v>1822</v>
      </c>
      <c r="L678" t="s">
        <v>1562</v>
      </c>
      <c r="M678">
        <v>2161.75</v>
      </c>
      <c r="N678">
        <v>1236</v>
      </c>
      <c r="O678" t="s">
        <v>1562</v>
      </c>
      <c r="P678" t="s">
        <v>1562</v>
      </c>
      <c r="Q678">
        <v>4486.65</v>
      </c>
      <c r="R678">
        <v>-5</v>
      </c>
      <c r="S678">
        <v>2161.75</v>
      </c>
      <c r="T678">
        <f t="shared" si="10"/>
        <v>-10808.75</v>
      </c>
    </row>
    <row r="679" spans="1:20" ht="12.75">
      <c r="A679">
        <v>1</v>
      </c>
      <c r="B679" t="s">
        <v>302</v>
      </c>
      <c r="C679" t="s">
        <v>1394</v>
      </c>
      <c r="D679">
        <v>2214.3</v>
      </c>
      <c r="E679">
        <v>2214.3</v>
      </c>
      <c r="F679" t="s">
        <v>1314</v>
      </c>
      <c r="G679">
        <v>2028</v>
      </c>
      <c r="H679" t="s">
        <v>1549</v>
      </c>
      <c r="I679" t="s">
        <v>1550</v>
      </c>
      <c r="J679" t="s">
        <v>1551</v>
      </c>
      <c r="K679">
        <v>1820</v>
      </c>
      <c r="L679" t="s">
        <v>1562</v>
      </c>
      <c r="M679">
        <v>2214.3</v>
      </c>
      <c r="N679">
        <v>1236</v>
      </c>
      <c r="O679" t="s">
        <v>1562</v>
      </c>
      <c r="P679" t="s">
        <v>1562</v>
      </c>
      <c r="Q679">
        <v>4486.65</v>
      </c>
      <c r="R679">
        <v>-4</v>
      </c>
      <c r="S679">
        <v>2214.3</v>
      </c>
      <c r="T679">
        <f t="shared" si="10"/>
        <v>-8857.2</v>
      </c>
    </row>
    <row r="680" spans="1:20" ht="12.75">
      <c r="A680">
        <v>1</v>
      </c>
      <c r="B680" t="s">
        <v>441</v>
      </c>
      <c r="C680" t="s">
        <v>1440</v>
      </c>
      <c r="D680">
        <v>28314.19</v>
      </c>
      <c r="E680">
        <v>28314.19</v>
      </c>
      <c r="F680" t="s">
        <v>1314</v>
      </c>
      <c r="G680">
        <v>5346</v>
      </c>
      <c r="H680" t="s">
        <v>442</v>
      </c>
      <c r="I680" t="s">
        <v>443</v>
      </c>
      <c r="J680" t="s">
        <v>443</v>
      </c>
      <c r="K680">
        <v>1291</v>
      </c>
      <c r="L680" t="s">
        <v>1553</v>
      </c>
      <c r="M680">
        <v>28314.19</v>
      </c>
      <c r="N680">
        <v>1235</v>
      </c>
      <c r="O680" t="s">
        <v>1562</v>
      </c>
      <c r="P680" t="s">
        <v>1562</v>
      </c>
      <c r="Q680">
        <v>28314.19</v>
      </c>
      <c r="R680">
        <v>-4</v>
      </c>
      <c r="S680">
        <v>28314.19</v>
      </c>
      <c r="T680">
        <f t="shared" si="10"/>
        <v>-113256.76</v>
      </c>
    </row>
    <row r="681" spans="1:20" ht="12.75">
      <c r="A681">
        <v>1</v>
      </c>
      <c r="B681" t="s">
        <v>185</v>
      </c>
      <c r="C681" t="s">
        <v>1394</v>
      </c>
      <c r="D681">
        <v>1036.63</v>
      </c>
      <c r="E681">
        <v>1036.63</v>
      </c>
      <c r="F681" t="s">
        <v>186</v>
      </c>
      <c r="G681">
        <v>2874</v>
      </c>
      <c r="H681" t="s">
        <v>87</v>
      </c>
      <c r="I681" t="s">
        <v>88</v>
      </c>
      <c r="J681" t="s">
        <v>89</v>
      </c>
      <c r="K681">
        <v>1802</v>
      </c>
      <c r="L681" t="s">
        <v>1111</v>
      </c>
      <c r="M681">
        <v>1036.63</v>
      </c>
      <c r="N681">
        <v>1239</v>
      </c>
      <c r="O681" t="s">
        <v>957</v>
      </c>
      <c r="P681" t="s">
        <v>957</v>
      </c>
      <c r="Q681">
        <v>1036.63</v>
      </c>
      <c r="R681">
        <v>-3</v>
      </c>
      <c r="S681">
        <v>1036.63</v>
      </c>
      <c r="T681">
        <f t="shared" si="10"/>
        <v>-3109.8900000000003</v>
      </c>
    </row>
    <row r="682" spans="1:20" ht="12.75">
      <c r="A682">
        <v>1</v>
      </c>
      <c r="B682" t="s">
        <v>280</v>
      </c>
      <c r="C682" t="s">
        <v>1149</v>
      </c>
      <c r="D682">
        <v>1634.8</v>
      </c>
      <c r="E682">
        <v>1634.8</v>
      </c>
      <c r="F682" t="s">
        <v>281</v>
      </c>
      <c r="G682">
        <v>5113</v>
      </c>
      <c r="H682" t="s">
        <v>278</v>
      </c>
      <c r="I682" t="s">
        <v>279</v>
      </c>
      <c r="J682" t="s">
        <v>279</v>
      </c>
      <c r="K682">
        <v>1788</v>
      </c>
      <c r="L682" t="s">
        <v>1488</v>
      </c>
      <c r="M682">
        <v>316.4</v>
      </c>
      <c r="N682">
        <v>1308</v>
      </c>
      <c r="O682" t="s">
        <v>1306</v>
      </c>
      <c r="P682" t="s">
        <v>1306</v>
      </c>
      <c r="Q682">
        <v>316.4</v>
      </c>
      <c r="R682">
        <v>-3</v>
      </c>
      <c r="S682">
        <v>1634.8</v>
      </c>
      <c r="T682">
        <f t="shared" si="10"/>
        <v>-4904.4</v>
      </c>
    </row>
    <row r="683" spans="1:20" ht="12.75">
      <c r="A683">
        <v>1</v>
      </c>
      <c r="B683" t="s">
        <v>280</v>
      </c>
      <c r="C683" t="s">
        <v>1149</v>
      </c>
      <c r="D683">
        <v>1634.8</v>
      </c>
      <c r="E683">
        <v>1634.8</v>
      </c>
      <c r="F683" t="s">
        <v>281</v>
      </c>
      <c r="G683">
        <v>5113</v>
      </c>
      <c r="H683" t="s">
        <v>278</v>
      </c>
      <c r="I683" t="s">
        <v>279</v>
      </c>
      <c r="J683" t="s">
        <v>279</v>
      </c>
      <c r="K683">
        <v>1789</v>
      </c>
      <c r="L683" t="s">
        <v>1488</v>
      </c>
      <c r="M683">
        <v>1318.4</v>
      </c>
      <c r="N683">
        <v>1309</v>
      </c>
      <c r="O683" t="s">
        <v>1306</v>
      </c>
      <c r="P683" t="s">
        <v>1306</v>
      </c>
      <c r="Q683">
        <v>1318.4</v>
      </c>
      <c r="R683">
        <v>-3</v>
      </c>
      <c r="S683">
        <v>1318.4</v>
      </c>
      <c r="T683">
        <f t="shared" si="10"/>
        <v>-3955.2000000000003</v>
      </c>
    </row>
    <row r="684" spans="1:20" ht="12.75">
      <c r="A684">
        <v>1</v>
      </c>
      <c r="B684" t="s">
        <v>1057</v>
      </c>
      <c r="C684" t="s">
        <v>1058</v>
      </c>
      <c r="D684">
        <v>105.07</v>
      </c>
      <c r="E684">
        <v>105.07</v>
      </c>
      <c r="F684" t="s">
        <v>1059</v>
      </c>
      <c r="G684">
        <v>5489</v>
      </c>
      <c r="H684" t="s">
        <v>974</v>
      </c>
      <c r="I684" t="s">
        <v>975</v>
      </c>
      <c r="J684" t="s">
        <v>975</v>
      </c>
      <c r="K684">
        <v>1830</v>
      </c>
      <c r="L684" t="s">
        <v>1060</v>
      </c>
      <c r="M684">
        <v>105.07</v>
      </c>
      <c r="N684">
        <v>1310</v>
      </c>
      <c r="O684" t="s">
        <v>1061</v>
      </c>
      <c r="P684" t="s">
        <v>1061</v>
      </c>
      <c r="Q684">
        <v>105.07</v>
      </c>
      <c r="R684">
        <v>-4</v>
      </c>
      <c r="S684">
        <v>105.07</v>
      </c>
      <c r="T684">
        <f t="shared" si="10"/>
        <v>-420.28</v>
      </c>
    </row>
    <row r="685" spans="1:20" ht="12.75">
      <c r="A685">
        <v>1</v>
      </c>
      <c r="B685" t="s">
        <v>1062</v>
      </c>
      <c r="C685" t="s">
        <v>1058</v>
      </c>
      <c r="D685">
        <v>2.71</v>
      </c>
      <c r="E685">
        <v>2.71</v>
      </c>
      <c r="F685" t="s">
        <v>1059</v>
      </c>
      <c r="G685">
        <v>5489</v>
      </c>
      <c r="H685" t="s">
        <v>974</v>
      </c>
      <c r="I685" t="s">
        <v>975</v>
      </c>
      <c r="J685" t="s">
        <v>975</v>
      </c>
      <c r="K685">
        <v>1831</v>
      </c>
      <c r="L685" t="s">
        <v>1060</v>
      </c>
      <c r="M685">
        <v>2.71</v>
      </c>
      <c r="N685">
        <v>1311</v>
      </c>
      <c r="O685" t="s">
        <v>1061</v>
      </c>
      <c r="P685" t="s">
        <v>1061</v>
      </c>
      <c r="Q685">
        <v>2.71</v>
      </c>
      <c r="R685">
        <v>-4</v>
      </c>
      <c r="S685">
        <v>2.71</v>
      </c>
      <c r="T685">
        <f t="shared" si="10"/>
        <v>-10.84</v>
      </c>
    </row>
    <row r="686" spans="1:20" ht="12.75">
      <c r="A686">
        <v>1</v>
      </c>
      <c r="B686" t="s">
        <v>1063</v>
      </c>
      <c r="C686" t="s">
        <v>1058</v>
      </c>
      <c r="D686">
        <v>2.06</v>
      </c>
      <c r="E686">
        <v>2.06</v>
      </c>
      <c r="F686" t="s">
        <v>1059</v>
      </c>
      <c r="G686">
        <v>5489</v>
      </c>
      <c r="H686" t="s">
        <v>974</v>
      </c>
      <c r="I686" t="s">
        <v>975</v>
      </c>
      <c r="J686" t="s">
        <v>975</v>
      </c>
      <c r="K686">
        <v>1832</v>
      </c>
      <c r="L686" t="s">
        <v>1060</v>
      </c>
      <c r="M686">
        <v>2.06</v>
      </c>
      <c r="N686">
        <v>1312</v>
      </c>
      <c r="O686" t="s">
        <v>1061</v>
      </c>
      <c r="P686" t="s">
        <v>1061</v>
      </c>
      <c r="Q686">
        <v>2.06</v>
      </c>
      <c r="R686">
        <v>-4</v>
      </c>
      <c r="S686">
        <v>2.06</v>
      </c>
      <c r="T686">
        <f t="shared" si="10"/>
        <v>-8.24</v>
      </c>
    </row>
    <row r="687" spans="1:20" ht="12.75">
      <c r="A687">
        <v>1</v>
      </c>
      <c r="B687" t="s">
        <v>1066</v>
      </c>
      <c r="C687" t="s">
        <v>1058</v>
      </c>
      <c r="D687">
        <v>18.97</v>
      </c>
      <c r="E687">
        <v>18.97</v>
      </c>
      <c r="F687" t="s">
        <v>1059</v>
      </c>
      <c r="G687">
        <v>5489</v>
      </c>
      <c r="H687" t="s">
        <v>974</v>
      </c>
      <c r="I687" t="s">
        <v>975</v>
      </c>
      <c r="J687" t="s">
        <v>975</v>
      </c>
      <c r="K687">
        <v>1833</v>
      </c>
      <c r="L687" t="s">
        <v>1060</v>
      </c>
      <c r="M687">
        <v>18.97</v>
      </c>
      <c r="N687">
        <v>1313</v>
      </c>
      <c r="O687" t="s">
        <v>1061</v>
      </c>
      <c r="P687" t="s">
        <v>1061</v>
      </c>
      <c r="Q687">
        <v>18.97</v>
      </c>
      <c r="R687">
        <v>-4</v>
      </c>
      <c r="S687">
        <v>18.97</v>
      </c>
      <c r="T687">
        <f t="shared" si="10"/>
        <v>-75.88</v>
      </c>
    </row>
    <row r="688" spans="1:20" ht="12.75">
      <c r="A688">
        <v>1</v>
      </c>
      <c r="B688" t="s">
        <v>1300</v>
      </c>
      <c r="C688" t="s">
        <v>1288</v>
      </c>
      <c r="D688">
        <v>727.62</v>
      </c>
      <c r="E688">
        <v>727.62</v>
      </c>
      <c r="F688" t="s">
        <v>1059</v>
      </c>
      <c r="G688">
        <v>5500</v>
      </c>
      <c r="H688" t="s">
        <v>1218</v>
      </c>
      <c r="I688" t="s">
        <v>1219</v>
      </c>
      <c r="J688" t="s">
        <v>1219</v>
      </c>
      <c r="K688">
        <v>1969</v>
      </c>
      <c r="L688" t="s">
        <v>1061</v>
      </c>
      <c r="M688">
        <v>727.62</v>
      </c>
      <c r="N688">
        <v>1314</v>
      </c>
      <c r="O688" t="s">
        <v>1061</v>
      </c>
      <c r="P688" t="s">
        <v>1061</v>
      </c>
      <c r="Q688">
        <v>727.62</v>
      </c>
      <c r="R688">
        <v>-4</v>
      </c>
      <c r="S688">
        <v>727.62</v>
      </c>
      <c r="T688">
        <f t="shared" si="10"/>
        <v>-2910.48</v>
      </c>
    </row>
    <row r="689" spans="1:20" ht="12.75">
      <c r="A689">
        <v>1</v>
      </c>
      <c r="B689" t="s">
        <v>1301</v>
      </c>
      <c r="C689" t="s">
        <v>1288</v>
      </c>
      <c r="D689">
        <v>107.25</v>
      </c>
      <c r="E689">
        <v>107.25</v>
      </c>
      <c r="F689" t="s">
        <v>1059</v>
      </c>
      <c r="G689">
        <v>5500</v>
      </c>
      <c r="H689" t="s">
        <v>1218</v>
      </c>
      <c r="I689" t="s">
        <v>1219</v>
      </c>
      <c r="J689" t="s">
        <v>1219</v>
      </c>
      <c r="K689">
        <v>1970</v>
      </c>
      <c r="L689" t="s">
        <v>1061</v>
      </c>
      <c r="M689">
        <v>107.25</v>
      </c>
      <c r="N689">
        <v>1315</v>
      </c>
      <c r="O689" t="s">
        <v>1061</v>
      </c>
      <c r="P689" t="s">
        <v>1061</v>
      </c>
      <c r="Q689">
        <v>107.25</v>
      </c>
      <c r="R689">
        <v>-4</v>
      </c>
      <c r="S689">
        <v>107.25</v>
      </c>
      <c r="T689">
        <f t="shared" si="10"/>
        <v>-429</v>
      </c>
    </row>
    <row r="690" spans="1:20" ht="12.75">
      <c r="A690">
        <v>1</v>
      </c>
      <c r="B690" t="s">
        <v>1302</v>
      </c>
      <c r="C690" t="s">
        <v>1288</v>
      </c>
      <c r="D690">
        <v>114.03</v>
      </c>
      <c r="E690">
        <v>114.03</v>
      </c>
      <c r="F690" t="s">
        <v>1059</v>
      </c>
      <c r="G690">
        <v>5500</v>
      </c>
      <c r="H690" t="s">
        <v>1218</v>
      </c>
      <c r="I690" t="s">
        <v>1219</v>
      </c>
      <c r="J690" t="s">
        <v>1219</v>
      </c>
      <c r="K690">
        <v>1971</v>
      </c>
      <c r="L690" t="s">
        <v>1061</v>
      </c>
      <c r="M690">
        <v>114.03</v>
      </c>
      <c r="N690">
        <v>1316</v>
      </c>
      <c r="O690" t="s">
        <v>1061</v>
      </c>
      <c r="P690" t="s">
        <v>1061</v>
      </c>
      <c r="Q690">
        <v>114.03</v>
      </c>
      <c r="R690">
        <v>-4</v>
      </c>
      <c r="S690">
        <v>114.03</v>
      </c>
      <c r="T690">
        <f t="shared" si="10"/>
        <v>-456.12</v>
      </c>
    </row>
    <row r="691" spans="1:20" ht="12.75">
      <c r="A691">
        <v>1</v>
      </c>
      <c r="B691" t="s">
        <v>1303</v>
      </c>
      <c r="C691" t="s">
        <v>1288</v>
      </c>
      <c r="D691">
        <v>86.36</v>
      </c>
      <c r="E691">
        <v>86.36</v>
      </c>
      <c r="F691" t="s">
        <v>1059</v>
      </c>
      <c r="G691">
        <v>5500</v>
      </c>
      <c r="H691" t="s">
        <v>1218</v>
      </c>
      <c r="I691" t="s">
        <v>1219</v>
      </c>
      <c r="J691" t="s">
        <v>1219</v>
      </c>
      <c r="K691">
        <v>1972</v>
      </c>
      <c r="L691" t="s">
        <v>1061</v>
      </c>
      <c r="M691">
        <v>86.36</v>
      </c>
      <c r="N691">
        <v>1317</v>
      </c>
      <c r="O691" t="s">
        <v>1061</v>
      </c>
      <c r="P691" t="s">
        <v>1061</v>
      </c>
      <c r="Q691">
        <v>86.36</v>
      </c>
      <c r="R691">
        <v>-4</v>
      </c>
      <c r="S691">
        <v>86.36</v>
      </c>
      <c r="T691">
        <f t="shared" si="10"/>
        <v>-345.44</v>
      </c>
    </row>
    <row r="692" spans="1:20" ht="12.75">
      <c r="A692">
        <v>1</v>
      </c>
      <c r="B692" t="s">
        <v>1304</v>
      </c>
      <c r="C692" t="s">
        <v>1288</v>
      </c>
      <c r="D692">
        <v>91.61</v>
      </c>
      <c r="E692">
        <v>91.61</v>
      </c>
      <c r="F692" t="s">
        <v>1059</v>
      </c>
      <c r="G692">
        <v>5500</v>
      </c>
      <c r="H692" t="s">
        <v>1218</v>
      </c>
      <c r="I692" t="s">
        <v>1219</v>
      </c>
      <c r="J692" t="s">
        <v>1219</v>
      </c>
      <c r="K692">
        <v>1973</v>
      </c>
      <c r="L692" t="s">
        <v>1061</v>
      </c>
      <c r="M692">
        <v>91.61</v>
      </c>
      <c r="N692">
        <v>1318</v>
      </c>
      <c r="O692" t="s">
        <v>1061</v>
      </c>
      <c r="P692" t="s">
        <v>1061</v>
      </c>
      <c r="Q692">
        <v>91.61</v>
      </c>
      <c r="R692">
        <v>-4</v>
      </c>
      <c r="S692">
        <v>91.61</v>
      </c>
      <c r="T692">
        <f t="shared" si="10"/>
        <v>-366.44</v>
      </c>
    </row>
    <row r="693" spans="1:20" ht="12.75">
      <c r="A693">
        <v>1</v>
      </c>
      <c r="B693" t="s">
        <v>1305</v>
      </c>
      <c r="C693" t="s">
        <v>1288</v>
      </c>
      <c r="D693">
        <v>543.69</v>
      </c>
      <c r="E693">
        <v>543.69</v>
      </c>
      <c r="F693" t="s">
        <v>1306</v>
      </c>
      <c r="G693">
        <v>5500</v>
      </c>
      <c r="H693" t="s">
        <v>1218</v>
      </c>
      <c r="I693" t="s">
        <v>1219</v>
      </c>
      <c r="J693" t="s">
        <v>1219</v>
      </c>
      <c r="K693">
        <v>1974</v>
      </c>
      <c r="L693" t="s">
        <v>1061</v>
      </c>
      <c r="M693">
        <v>543.69</v>
      </c>
      <c r="N693">
        <v>1319</v>
      </c>
      <c r="O693" t="s">
        <v>1061</v>
      </c>
      <c r="P693" t="s">
        <v>1061</v>
      </c>
      <c r="Q693">
        <v>543.69</v>
      </c>
      <c r="R693">
        <v>1</v>
      </c>
      <c r="S693">
        <v>543.69</v>
      </c>
      <c r="T693">
        <f t="shared" si="10"/>
        <v>543.69</v>
      </c>
    </row>
    <row r="694" spans="1:20" ht="12.75">
      <c r="A694">
        <v>1</v>
      </c>
      <c r="B694" t="s">
        <v>1307</v>
      </c>
      <c r="C694" t="s">
        <v>1288</v>
      </c>
      <c r="D694">
        <v>15.32</v>
      </c>
      <c r="E694">
        <v>15.32</v>
      </c>
      <c r="F694" t="s">
        <v>1059</v>
      </c>
      <c r="G694">
        <v>5500</v>
      </c>
      <c r="H694" t="s">
        <v>1218</v>
      </c>
      <c r="I694" t="s">
        <v>1219</v>
      </c>
      <c r="J694" t="s">
        <v>1219</v>
      </c>
      <c r="K694">
        <v>1975</v>
      </c>
      <c r="L694" t="s">
        <v>1061</v>
      </c>
      <c r="M694">
        <v>15.32</v>
      </c>
      <c r="N694">
        <v>1320</v>
      </c>
      <c r="O694" t="s">
        <v>1061</v>
      </c>
      <c r="P694" t="s">
        <v>1061</v>
      </c>
      <c r="Q694">
        <v>15.32</v>
      </c>
      <c r="R694">
        <v>-4</v>
      </c>
      <c r="S694">
        <v>15.32</v>
      </c>
      <c r="T694">
        <f t="shared" si="10"/>
        <v>-61.28</v>
      </c>
    </row>
    <row r="695" spans="1:20" ht="12.75">
      <c r="A695">
        <v>1</v>
      </c>
      <c r="B695" t="s">
        <v>1308</v>
      </c>
      <c r="C695" t="s">
        <v>1288</v>
      </c>
      <c r="D695">
        <v>944.52</v>
      </c>
      <c r="E695">
        <v>944.52</v>
      </c>
      <c r="F695" t="s">
        <v>1059</v>
      </c>
      <c r="G695">
        <v>5500</v>
      </c>
      <c r="H695" t="s">
        <v>1218</v>
      </c>
      <c r="I695" t="s">
        <v>1219</v>
      </c>
      <c r="J695" t="s">
        <v>1219</v>
      </c>
      <c r="K695">
        <v>1976</v>
      </c>
      <c r="L695" t="s">
        <v>1061</v>
      </c>
      <c r="M695">
        <v>944.52</v>
      </c>
      <c r="N695">
        <v>1321</v>
      </c>
      <c r="O695" t="s">
        <v>1061</v>
      </c>
      <c r="P695" t="s">
        <v>1061</v>
      </c>
      <c r="Q695">
        <v>944.52</v>
      </c>
      <c r="R695">
        <v>-4</v>
      </c>
      <c r="S695">
        <v>944.52</v>
      </c>
      <c r="T695">
        <f t="shared" si="10"/>
        <v>-3778.08</v>
      </c>
    </row>
    <row r="696" spans="1:20" ht="12.75">
      <c r="A696">
        <v>1</v>
      </c>
      <c r="B696" t="s">
        <v>1309</v>
      </c>
      <c r="C696" t="s">
        <v>1288</v>
      </c>
      <c r="D696">
        <v>58.17</v>
      </c>
      <c r="E696">
        <v>58.17</v>
      </c>
      <c r="F696" t="s">
        <v>1059</v>
      </c>
      <c r="G696">
        <v>5500</v>
      </c>
      <c r="H696" t="s">
        <v>1218</v>
      </c>
      <c r="I696" t="s">
        <v>1219</v>
      </c>
      <c r="J696" t="s">
        <v>1219</v>
      </c>
      <c r="K696">
        <v>1977</v>
      </c>
      <c r="L696" t="s">
        <v>1061</v>
      </c>
      <c r="M696">
        <v>58.17</v>
      </c>
      <c r="N696">
        <v>1322</v>
      </c>
      <c r="O696" t="s">
        <v>1061</v>
      </c>
      <c r="P696" t="s">
        <v>1061</v>
      </c>
      <c r="Q696">
        <v>58.17</v>
      </c>
      <c r="R696">
        <v>-4</v>
      </c>
      <c r="S696">
        <v>58.17</v>
      </c>
      <c r="T696">
        <f t="shared" si="10"/>
        <v>-232.68</v>
      </c>
    </row>
    <row r="697" spans="1:20" ht="12.75">
      <c r="A697">
        <v>1</v>
      </c>
      <c r="B697" t="s">
        <v>1310</v>
      </c>
      <c r="C697" t="s">
        <v>1288</v>
      </c>
      <c r="D697">
        <v>262.37</v>
      </c>
      <c r="E697">
        <v>262.37</v>
      </c>
      <c r="F697" t="s">
        <v>1059</v>
      </c>
      <c r="G697">
        <v>5500</v>
      </c>
      <c r="H697" t="s">
        <v>1218</v>
      </c>
      <c r="I697" t="s">
        <v>1219</v>
      </c>
      <c r="J697" t="s">
        <v>1219</v>
      </c>
      <c r="K697">
        <v>1978</v>
      </c>
      <c r="L697" t="s">
        <v>1061</v>
      </c>
      <c r="M697">
        <v>262.37</v>
      </c>
      <c r="N697">
        <v>1323</v>
      </c>
      <c r="O697" t="s">
        <v>1061</v>
      </c>
      <c r="P697" t="s">
        <v>1061</v>
      </c>
      <c r="Q697">
        <v>262.37</v>
      </c>
      <c r="R697">
        <v>-4</v>
      </c>
      <c r="S697">
        <v>262.37</v>
      </c>
      <c r="T697">
        <f t="shared" si="10"/>
        <v>-1049.48</v>
      </c>
    </row>
    <row r="698" spans="1:20" ht="12.75">
      <c r="A698">
        <v>1</v>
      </c>
      <c r="B698" t="s">
        <v>1311</v>
      </c>
      <c r="C698" t="s">
        <v>1288</v>
      </c>
      <c r="D698">
        <v>14159.36</v>
      </c>
      <c r="E698">
        <v>14159.36</v>
      </c>
      <c r="F698" t="s">
        <v>1059</v>
      </c>
      <c r="G698">
        <v>5500</v>
      </c>
      <c r="H698" t="s">
        <v>1218</v>
      </c>
      <c r="I698" t="s">
        <v>1219</v>
      </c>
      <c r="J698" t="s">
        <v>1219</v>
      </c>
      <c r="K698">
        <v>1979</v>
      </c>
      <c r="L698" t="s">
        <v>1061</v>
      </c>
      <c r="M698">
        <v>14159.36</v>
      </c>
      <c r="N698">
        <v>1324</v>
      </c>
      <c r="O698" t="s">
        <v>1061</v>
      </c>
      <c r="P698" t="s">
        <v>1061</v>
      </c>
      <c r="Q698">
        <v>14159.36</v>
      </c>
      <c r="R698">
        <v>-4</v>
      </c>
      <c r="S698">
        <v>14159.36</v>
      </c>
      <c r="T698">
        <f t="shared" si="10"/>
        <v>-56637.44</v>
      </c>
    </row>
    <row r="699" spans="1:20" ht="12.75">
      <c r="A699">
        <v>1</v>
      </c>
      <c r="B699" t="s">
        <v>1312</v>
      </c>
      <c r="C699" t="s">
        <v>1288</v>
      </c>
      <c r="D699">
        <v>195.82</v>
      </c>
      <c r="E699">
        <v>195.82</v>
      </c>
      <c r="F699" t="s">
        <v>1059</v>
      </c>
      <c r="G699">
        <v>5500</v>
      </c>
      <c r="H699" t="s">
        <v>1218</v>
      </c>
      <c r="I699" t="s">
        <v>1219</v>
      </c>
      <c r="J699" t="s">
        <v>1219</v>
      </c>
      <c r="K699">
        <v>1980</v>
      </c>
      <c r="L699" t="s">
        <v>1061</v>
      </c>
      <c r="M699">
        <v>195.82</v>
      </c>
      <c r="N699">
        <v>1325</v>
      </c>
      <c r="O699" t="s">
        <v>1061</v>
      </c>
      <c r="P699" t="s">
        <v>1061</v>
      </c>
      <c r="Q699">
        <v>195.82</v>
      </c>
      <c r="R699">
        <v>-4</v>
      </c>
      <c r="S699">
        <v>195.82</v>
      </c>
      <c r="T699">
        <f t="shared" si="10"/>
        <v>-783.28</v>
      </c>
    </row>
    <row r="700" spans="1:20" ht="12.75">
      <c r="A700">
        <v>1</v>
      </c>
      <c r="B700" t="s">
        <v>346</v>
      </c>
      <c r="C700" t="s">
        <v>347</v>
      </c>
      <c r="D700">
        <v>23738.93</v>
      </c>
      <c r="E700">
        <v>23738.73</v>
      </c>
      <c r="F700" t="s">
        <v>1306</v>
      </c>
      <c r="G700">
        <v>5966</v>
      </c>
      <c r="H700" t="s">
        <v>348</v>
      </c>
      <c r="I700" t="s">
        <v>349</v>
      </c>
      <c r="J700" t="s">
        <v>349</v>
      </c>
      <c r="K700">
        <v>1824</v>
      </c>
      <c r="L700" t="s">
        <v>1060</v>
      </c>
      <c r="M700">
        <v>1816.53</v>
      </c>
      <c r="N700">
        <v>1327</v>
      </c>
      <c r="O700" t="s">
        <v>1059</v>
      </c>
      <c r="P700" t="s">
        <v>350</v>
      </c>
      <c r="Q700">
        <v>1816.53</v>
      </c>
      <c r="R700">
        <v>6</v>
      </c>
      <c r="S700">
        <v>12238.73</v>
      </c>
      <c r="T700">
        <f t="shared" si="10"/>
        <v>73432.38</v>
      </c>
    </row>
    <row r="701" spans="1:20" ht="12.75">
      <c r="A701">
        <v>1</v>
      </c>
      <c r="B701" t="s">
        <v>346</v>
      </c>
      <c r="C701" t="s">
        <v>347</v>
      </c>
      <c r="D701">
        <v>23738.93</v>
      </c>
      <c r="E701">
        <v>23738.73</v>
      </c>
      <c r="F701" t="s">
        <v>1306</v>
      </c>
      <c r="G701">
        <v>5966</v>
      </c>
      <c r="H701" t="s">
        <v>348</v>
      </c>
      <c r="I701" t="s">
        <v>349</v>
      </c>
      <c r="J701" t="s">
        <v>349</v>
      </c>
      <c r="K701">
        <v>1825</v>
      </c>
      <c r="L701" t="s">
        <v>1060</v>
      </c>
      <c r="M701">
        <v>9233.47</v>
      </c>
      <c r="N701">
        <v>1328</v>
      </c>
      <c r="O701" t="s">
        <v>1059</v>
      </c>
      <c r="P701" t="s">
        <v>350</v>
      </c>
      <c r="Q701">
        <v>9233.47</v>
      </c>
      <c r="R701">
        <v>6</v>
      </c>
      <c r="S701">
        <v>10422.2</v>
      </c>
      <c r="T701">
        <f t="shared" si="10"/>
        <v>62533.200000000004</v>
      </c>
    </row>
    <row r="702" spans="1:20" ht="12.75">
      <c r="A702">
        <v>1</v>
      </c>
      <c r="B702" t="s">
        <v>346</v>
      </c>
      <c r="C702" t="s">
        <v>347</v>
      </c>
      <c r="D702">
        <v>23738.93</v>
      </c>
      <c r="E702">
        <v>23738.73</v>
      </c>
      <c r="F702" t="s">
        <v>1306</v>
      </c>
      <c r="G702">
        <v>5966</v>
      </c>
      <c r="H702" t="s">
        <v>348</v>
      </c>
      <c r="I702" t="s">
        <v>349</v>
      </c>
      <c r="J702" t="s">
        <v>349</v>
      </c>
      <c r="K702">
        <v>1826</v>
      </c>
      <c r="L702" t="s">
        <v>1060</v>
      </c>
      <c r="M702">
        <v>1188.73</v>
      </c>
      <c r="N702">
        <v>1329</v>
      </c>
      <c r="O702" t="s">
        <v>1059</v>
      </c>
      <c r="P702" t="s">
        <v>350</v>
      </c>
      <c r="Q702">
        <v>1188.73</v>
      </c>
      <c r="R702">
        <v>6</v>
      </c>
      <c r="S702">
        <v>1188.73</v>
      </c>
      <c r="T702">
        <f t="shared" si="10"/>
        <v>7132.38</v>
      </c>
    </row>
    <row r="703" spans="1:20" ht="12.75">
      <c r="A703">
        <v>1</v>
      </c>
      <c r="B703" t="s">
        <v>587</v>
      </c>
      <c r="C703" t="s">
        <v>588</v>
      </c>
      <c r="D703">
        <v>2889.12</v>
      </c>
      <c r="E703">
        <v>2889.12</v>
      </c>
      <c r="F703" t="s">
        <v>589</v>
      </c>
      <c r="G703">
        <v>5009</v>
      </c>
      <c r="H703" t="s">
        <v>1558</v>
      </c>
      <c r="I703" t="s">
        <v>1559</v>
      </c>
      <c r="J703" t="s">
        <v>1559</v>
      </c>
      <c r="K703">
        <v>1827</v>
      </c>
      <c r="L703" t="s">
        <v>1060</v>
      </c>
      <c r="M703">
        <v>2889.12</v>
      </c>
      <c r="N703">
        <v>1326</v>
      </c>
      <c r="O703" t="s">
        <v>1059</v>
      </c>
      <c r="P703" t="s">
        <v>350</v>
      </c>
      <c r="Q703">
        <v>2889.12</v>
      </c>
      <c r="R703">
        <v>2</v>
      </c>
      <c r="S703">
        <v>2889.12</v>
      </c>
      <c r="T703">
        <f t="shared" si="10"/>
        <v>5778.24</v>
      </c>
    </row>
    <row r="704" spans="1:20" ht="12.75">
      <c r="A704">
        <v>1</v>
      </c>
      <c r="B704" t="s">
        <v>539</v>
      </c>
      <c r="C704" t="s">
        <v>1475</v>
      </c>
      <c r="D704">
        <v>282.27</v>
      </c>
      <c r="E704">
        <v>282.27</v>
      </c>
      <c r="F704" t="s">
        <v>1150</v>
      </c>
      <c r="G704">
        <v>1706</v>
      </c>
      <c r="H704" t="s">
        <v>1401</v>
      </c>
      <c r="I704" t="s">
        <v>1402</v>
      </c>
      <c r="J704" t="s">
        <v>1403</v>
      </c>
      <c r="K704">
        <v>1993</v>
      </c>
      <c r="L704" t="s">
        <v>350</v>
      </c>
      <c r="M704">
        <v>282.27</v>
      </c>
      <c r="N704">
        <v>1342</v>
      </c>
      <c r="O704" t="s">
        <v>350</v>
      </c>
      <c r="P704" t="s">
        <v>350</v>
      </c>
      <c r="Q704">
        <v>490.3</v>
      </c>
      <c r="R704">
        <v>-1</v>
      </c>
      <c r="S704">
        <v>282.27</v>
      </c>
      <c r="T704">
        <f t="shared" si="10"/>
        <v>-282.27</v>
      </c>
    </row>
    <row r="705" spans="1:20" ht="12.75">
      <c r="A705">
        <v>1</v>
      </c>
      <c r="B705" t="s">
        <v>540</v>
      </c>
      <c r="C705" t="s">
        <v>1475</v>
      </c>
      <c r="D705">
        <v>165.35</v>
      </c>
      <c r="E705">
        <v>165.35</v>
      </c>
      <c r="F705" t="s">
        <v>1150</v>
      </c>
      <c r="G705">
        <v>1706</v>
      </c>
      <c r="H705" t="s">
        <v>1401</v>
      </c>
      <c r="I705" t="s">
        <v>1402</v>
      </c>
      <c r="J705" t="s">
        <v>1403</v>
      </c>
      <c r="K705">
        <v>1994</v>
      </c>
      <c r="L705" t="s">
        <v>350</v>
      </c>
      <c r="M705">
        <v>165.35</v>
      </c>
      <c r="N705">
        <v>1342</v>
      </c>
      <c r="O705" t="s">
        <v>350</v>
      </c>
      <c r="P705" t="s">
        <v>350</v>
      </c>
      <c r="Q705">
        <v>490.3</v>
      </c>
      <c r="R705">
        <v>-1</v>
      </c>
      <c r="S705">
        <v>165.35</v>
      </c>
      <c r="T705">
        <f t="shared" si="10"/>
        <v>-165.35</v>
      </c>
    </row>
    <row r="706" spans="1:20" ht="12.75">
      <c r="A706">
        <v>1</v>
      </c>
      <c r="B706" t="s">
        <v>640</v>
      </c>
      <c r="C706" t="s">
        <v>1475</v>
      </c>
      <c r="D706">
        <v>1822.22</v>
      </c>
      <c r="E706">
        <v>1822.22</v>
      </c>
      <c r="F706" t="s">
        <v>1182</v>
      </c>
      <c r="G706">
        <v>5064</v>
      </c>
      <c r="H706" t="s">
        <v>1496</v>
      </c>
      <c r="I706" t="s">
        <v>1497</v>
      </c>
      <c r="J706" t="s">
        <v>1497</v>
      </c>
      <c r="K706">
        <v>1996</v>
      </c>
      <c r="L706" t="s">
        <v>350</v>
      </c>
      <c r="M706">
        <v>1822.22</v>
      </c>
      <c r="N706">
        <v>1343</v>
      </c>
      <c r="O706" t="s">
        <v>350</v>
      </c>
      <c r="P706" t="s">
        <v>350</v>
      </c>
      <c r="Q706">
        <v>5466.66</v>
      </c>
      <c r="R706">
        <v>31</v>
      </c>
      <c r="S706">
        <v>1822.22</v>
      </c>
      <c r="T706">
        <f t="shared" si="10"/>
        <v>56488.82</v>
      </c>
    </row>
    <row r="707" spans="1:20" ht="12.75">
      <c r="A707">
        <v>1</v>
      </c>
      <c r="B707" t="s">
        <v>694</v>
      </c>
      <c r="C707" t="s">
        <v>1394</v>
      </c>
      <c r="D707">
        <v>1822.22</v>
      </c>
      <c r="E707">
        <v>1822.22</v>
      </c>
      <c r="F707" t="s">
        <v>1111</v>
      </c>
      <c r="G707">
        <v>5064</v>
      </c>
      <c r="H707" t="s">
        <v>1496</v>
      </c>
      <c r="I707" t="s">
        <v>1497</v>
      </c>
      <c r="J707" t="s">
        <v>1497</v>
      </c>
      <c r="K707">
        <v>1997</v>
      </c>
      <c r="L707" t="s">
        <v>350</v>
      </c>
      <c r="M707">
        <v>1822.22</v>
      </c>
      <c r="N707">
        <v>1343</v>
      </c>
      <c r="O707" t="s">
        <v>350</v>
      </c>
      <c r="P707" t="s">
        <v>350</v>
      </c>
      <c r="Q707">
        <v>5466.66</v>
      </c>
      <c r="R707">
        <v>19</v>
      </c>
      <c r="S707">
        <v>1822.22</v>
      </c>
      <c r="T707">
        <f aca="true" t="shared" si="11" ref="T707:T770">R707*S707</f>
        <v>34622.18</v>
      </c>
    </row>
    <row r="708" spans="1:20" ht="12.75">
      <c r="A708">
        <v>1</v>
      </c>
      <c r="B708" t="s">
        <v>774</v>
      </c>
      <c r="C708" t="s">
        <v>1102</v>
      </c>
      <c r="D708">
        <v>42.68</v>
      </c>
      <c r="E708">
        <v>42.68</v>
      </c>
      <c r="F708" t="s">
        <v>1150</v>
      </c>
      <c r="G708">
        <v>1706</v>
      </c>
      <c r="H708" t="s">
        <v>1401</v>
      </c>
      <c r="I708" t="s">
        <v>1402</v>
      </c>
      <c r="J708" t="s">
        <v>1403</v>
      </c>
      <c r="K708">
        <v>1995</v>
      </c>
      <c r="L708" t="s">
        <v>350</v>
      </c>
      <c r="M708">
        <v>42.68</v>
      </c>
      <c r="N708">
        <v>1342</v>
      </c>
      <c r="O708" t="s">
        <v>350</v>
      </c>
      <c r="P708" t="s">
        <v>350</v>
      </c>
      <c r="Q708">
        <v>490.3</v>
      </c>
      <c r="R708">
        <v>-1</v>
      </c>
      <c r="S708">
        <v>42.68</v>
      </c>
      <c r="T708">
        <f t="shared" si="11"/>
        <v>-42.68</v>
      </c>
    </row>
    <row r="709" spans="1:20" ht="12.75">
      <c r="A709">
        <v>1</v>
      </c>
      <c r="B709" t="s">
        <v>796</v>
      </c>
      <c r="C709" t="s">
        <v>1102</v>
      </c>
      <c r="D709">
        <v>1822.22</v>
      </c>
      <c r="E709">
        <v>1822.22</v>
      </c>
      <c r="F709" t="s">
        <v>1327</v>
      </c>
      <c r="G709">
        <v>5064</v>
      </c>
      <c r="H709" t="s">
        <v>1496</v>
      </c>
      <c r="I709" t="s">
        <v>1497</v>
      </c>
      <c r="J709" t="s">
        <v>1497</v>
      </c>
      <c r="K709">
        <v>1998</v>
      </c>
      <c r="L709" t="s">
        <v>350</v>
      </c>
      <c r="M709">
        <v>1822.22</v>
      </c>
      <c r="N709">
        <v>1343</v>
      </c>
      <c r="O709" t="s">
        <v>350</v>
      </c>
      <c r="P709" t="s">
        <v>350</v>
      </c>
      <c r="Q709">
        <v>5466.66</v>
      </c>
      <c r="R709">
        <v>-15</v>
      </c>
      <c r="S709">
        <v>1822.22</v>
      </c>
      <c r="T709">
        <f t="shared" si="11"/>
        <v>-27333.3</v>
      </c>
    </row>
    <row r="710" spans="1:20" ht="12.75">
      <c r="A710">
        <v>1</v>
      </c>
      <c r="B710" t="s">
        <v>1093</v>
      </c>
      <c r="C710" t="s">
        <v>1148</v>
      </c>
      <c r="D710">
        <v>761.28</v>
      </c>
      <c r="E710">
        <v>761.28</v>
      </c>
      <c r="F710" t="s">
        <v>1149</v>
      </c>
      <c r="G710">
        <v>4603</v>
      </c>
      <c r="H710" t="s">
        <v>1138</v>
      </c>
      <c r="I710" t="s">
        <v>1139</v>
      </c>
      <c r="J710" t="s">
        <v>1139</v>
      </c>
      <c r="K710">
        <v>2003</v>
      </c>
      <c r="L710" t="s">
        <v>1150</v>
      </c>
      <c r="M710">
        <v>761.28</v>
      </c>
      <c r="N710">
        <v>1348</v>
      </c>
      <c r="O710" t="s">
        <v>1150</v>
      </c>
      <c r="P710" t="s">
        <v>1150</v>
      </c>
      <c r="Q710">
        <v>761.28</v>
      </c>
      <c r="R710">
        <v>41</v>
      </c>
      <c r="S710">
        <v>761.28</v>
      </c>
      <c r="T710">
        <f t="shared" si="11"/>
        <v>31212.48</v>
      </c>
    </row>
    <row r="711" spans="1:20" ht="12.75">
      <c r="A711">
        <v>1</v>
      </c>
      <c r="B711" t="s">
        <v>1457</v>
      </c>
      <c r="C711" t="s">
        <v>1169</v>
      </c>
      <c r="D711">
        <v>6092.25</v>
      </c>
      <c r="E711">
        <v>6092.25</v>
      </c>
      <c r="F711" t="s">
        <v>1094</v>
      </c>
      <c r="G711">
        <v>3070</v>
      </c>
      <c r="H711" t="s">
        <v>1458</v>
      </c>
      <c r="I711" t="s">
        <v>1459</v>
      </c>
      <c r="J711" t="s">
        <v>1460</v>
      </c>
      <c r="K711">
        <v>1828</v>
      </c>
      <c r="L711" t="s">
        <v>1060</v>
      </c>
      <c r="M711">
        <v>6092.25</v>
      </c>
      <c r="N711">
        <v>1346</v>
      </c>
      <c r="O711" t="s">
        <v>1150</v>
      </c>
      <c r="P711" t="s">
        <v>1150</v>
      </c>
      <c r="Q711">
        <v>6092.25</v>
      </c>
      <c r="R711">
        <v>-2</v>
      </c>
      <c r="S711">
        <v>6092.25</v>
      </c>
      <c r="T711">
        <f t="shared" si="11"/>
        <v>-12184.5</v>
      </c>
    </row>
    <row r="712" spans="1:20" ht="12.75">
      <c r="A712">
        <v>1</v>
      </c>
      <c r="B712" t="s">
        <v>332</v>
      </c>
      <c r="C712" t="s">
        <v>1148</v>
      </c>
      <c r="D712">
        <v>507.52</v>
      </c>
      <c r="E712">
        <v>507.52</v>
      </c>
      <c r="F712" t="s">
        <v>1149</v>
      </c>
      <c r="G712">
        <v>3621</v>
      </c>
      <c r="H712" t="s">
        <v>1188</v>
      </c>
      <c r="I712" t="s">
        <v>1189</v>
      </c>
      <c r="J712" t="s">
        <v>1190</v>
      </c>
      <c r="K712">
        <v>2004</v>
      </c>
      <c r="L712" t="s">
        <v>1150</v>
      </c>
      <c r="M712">
        <v>507.52</v>
      </c>
      <c r="N712">
        <v>1349</v>
      </c>
      <c r="O712" t="s">
        <v>1150</v>
      </c>
      <c r="P712" t="s">
        <v>1150</v>
      </c>
      <c r="Q712">
        <v>507.52</v>
      </c>
      <c r="R712">
        <v>41</v>
      </c>
      <c r="S712">
        <v>507.52</v>
      </c>
      <c r="T712">
        <f t="shared" si="11"/>
        <v>20808.32</v>
      </c>
    </row>
    <row r="713" spans="1:20" ht="12.75">
      <c r="A713">
        <v>1</v>
      </c>
      <c r="B713" t="s">
        <v>353</v>
      </c>
      <c r="C713" t="s">
        <v>1036</v>
      </c>
      <c r="D713">
        <v>5441.2</v>
      </c>
      <c r="E713">
        <v>5441.2</v>
      </c>
      <c r="F713" t="s">
        <v>354</v>
      </c>
      <c r="G713">
        <v>5490</v>
      </c>
      <c r="H713" t="s">
        <v>295</v>
      </c>
      <c r="I713" t="s">
        <v>296</v>
      </c>
      <c r="J713" t="s">
        <v>296</v>
      </c>
      <c r="K713">
        <v>2005</v>
      </c>
      <c r="L713" t="s">
        <v>1150</v>
      </c>
      <c r="M713">
        <v>5441.2</v>
      </c>
      <c r="N713">
        <v>1350</v>
      </c>
      <c r="O713" t="s">
        <v>1150</v>
      </c>
      <c r="P713" t="s">
        <v>1150</v>
      </c>
      <c r="Q713">
        <v>5441.2</v>
      </c>
      <c r="R713">
        <v>5</v>
      </c>
      <c r="S713">
        <v>5441.2</v>
      </c>
      <c r="T713">
        <f t="shared" si="11"/>
        <v>27206</v>
      </c>
    </row>
    <row r="714" spans="1:20" ht="12.75">
      <c r="A714">
        <v>1</v>
      </c>
      <c r="B714" t="s">
        <v>416</v>
      </c>
      <c r="C714" t="s">
        <v>1394</v>
      </c>
      <c r="D714">
        <v>20024.3</v>
      </c>
      <c r="E714">
        <v>20024.3</v>
      </c>
      <c r="F714" t="s">
        <v>1150</v>
      </c>
      <c r="G714">
        <v>5865</v>
      </c>
      <c r="H714" t="s">
        <v>110</v>
      </c>
      <c r="I714" t="s">
        <v>111</v>
      </c>
      <c r="J714" t="s">
        <v>111</v>
      </c>
      <c r="K714">
        <v>2000</v>
      </c>
      <c r="L714" t="s">
        <v>1150</v>
      </c>
      <c r="M714">
        <v>20024.3</v>
      </c>
      <c r="N714">
        <v>1345</v>
      </c>
      <c r="O714" t="s">
        <v>1150</v>
      </c>
      <c r="P714" t="s">
        <v>1150</v>
      </c>
      <c r="Q714">
        <v>22671.46</v>
      </c>
      <c r="R714">
        <v>0</v>
      </c>
      <c r="S714">
        <v>20024.3</v>
      </c>
      <c r="T714">
        <f t="shared" si="11"/>
        <v>0</v>
      </c>
    </row>
    <row r="715" spans="1:20" ht="12.75">
      <c r="A715">
        <v>1</v>
      </c>
      <c r="B715" t="s">
        <v>439</v>
      </c>
      <c r="C715" t="s">
        <v>1394</v>
      </c>
      <c r="D715">
        <v>1348.66</v>
      </c>
      <c r="E715">
        <v>1348.66</v>
      </c>
      <c r="F715" t="s">
        <v>1150</v>
      </c>
      <c r="G715">
        <v>5865</v>
      </c>
      <c r="H715" t="s">
        <v>110</v>
      </c>
      <c r="I715" t="s">
        <v>111</v>
      </c>
      <c r="J715" t="s">
        <v>111</v>
      </c>
      <c r="K715">
        <v>2001</v>
      </c>
      <c r="L715" t="s">
        <v>1150</v>
      </c>
      <c r="M715">
        <v>1348.66</v>
      </c>
      <c r="N715">
        <v>1345</v>
      </c>
      <c r="O715" t="s">
        <v>1150</v>
      </c>
      <c r="P715" t="s">
        <v>1150</v>
      </c>
      <c r="Q715">
        <v>22671.46</v>
      </c>
      <c r="R715">
        <v>0</v>
      </c>
      <c r="S715">
        <v>1348.66</v>
      </c>
      <c r="T715">
        <f t="shared" si="11"/>
        <v>0</v>
      </c>
    </row>
    <row r="716" spans="1:20" ht="12.75">
      <c r="A716">
        <v>1</v>
      </c>
      <c r="B716" t="s">
        <v>498</v>
      </c>
      <c r="C716" t="s">
        <v>1394</v>
      </c>
      <c r="D716">
        <v>1298.5</v>
      </c>
      <c r="E716">
        <v>1298.5</v>
      </c>
      <c r="F716" t="s">
        <v>1150</v>
      </c>
      <c r="G716">
        <v>5865</v>
      </c>
      <c r="H716" t="s">
        <v>110</v>
      </c>
      <c r="I716" t="s">
        <v>111</v>
      </c>
      <c r="J716" t="s">
        <v>111</v>
      </c>
      <c r="K716">
        <v>2002</v>
      </c>
      <c r="L716" t="s">
        <v>1150</v>
      </c>
      <c r="M716">
        <v>1298.5</v>
      </c>
      <c r="N716">
        <v>1345</v>
      </c>
      <c r="O716" t="s">
        <v>1150</v>
      </c>
      <c r="P716" t="s">
        <v>1150</v>
      </c>
      <c r="Q716">
        <v>22671.46</v>
      </c>
      <c r="R716">
        <v>0</v>
      </c>
      <c r="S716">
        <v>1298.5</v>
      </c>
      <c r="T716">
        <f t="shared" si="11"/>
        <v>0</v>
      </c>
    </row>
    <row r="717" spans="1:20" ht="12.75">
      <c r="A717">
        <v>1</v>
      </c>
      <c r="B717" t="s">
        <v>899</v>
      </c>
      <c r="C717" t="s">
        <v>1169</v>
      </c>
      <c r="D717">
        <v>1450</v>
      </c>
      <c r="E717">
        <v>1450</v>
      </c>
      <c r="F717" t="s">
        <v>1094</v>
      </c>
      <c r="G717">
        <v>3070</v>
      </c>
      <c r="H717" t="s">
        <v>1458</v>
      </c>
      <c r="I717" t="s">
        <v>1459</v>
      </c>
      <c r="J717" t="s">
        <v>1460</v>
      </c>
      <c r="K717">
        <v>1829</v>
      </c>
      <c r="L717" t="s">
        <v>1060</v>
      </c>
      <c r="M717">
        <v>1450</v>
      </c>
      <c r="N717">
        <v>1347</v>
      </c>
      <c r="O717" t="s">
        <v>1150</v>
      </c>
      <c r="P717" t="s">
        <v>1150</v>
      </c>
      <c r="Q717">
        <v>1450</v>
      </c>
      <c r="R717">
        <v>-2</v>
      </c>
      <c r="S717">
        <v>1450</v>
      </c>
      <c r="T717">
        <f t="shared" si="11"/>
        <v>-2900</v>
      </c>
    </row>
    <row r="718" spans="1:20" ht="12.75">
      <c r="A718">
        <v>1</v>
      </c>
      <c r="B718" t="s">
        <v>1093</v>
      </c>
      <c r="C718" t="s">
        <v>1165</v>
      </c>
      <c r="D718">
        <v>1966.64</v>
      </c>
      <c r="E718">
        <v>1966.64</v>
      </c>
      <c r="F718" t="s">
        <v>1169</v>
      </c>
      <c r="G718">
        <v>5924</v>
      </c>
      <c r="H718" t="s">
        <v>1170</v>
      </c>
      <c r="I718" t="s">
        <v>1171</v>
      </c>
      <c r="J718" t="s">
        <v>1172</v>
      </c>
      <c r="K718">
        <v>2015</v>
      </c>
      <c r="L718" t="s">
        <v>1094</v>
      </c>
      <c r="M718">
        <v>1966.64</v>
      </c>
      <c r="N718">
        <v>1360</v>
      </c>
      <c r="O718" t="s">
        <v>1094</v>
      </c>
      <c r="P718" t="s">
        <v>1094</v>
      </c>
      <c r="Q718">
        <v>1966.64</v>
      </c>
      <c r="R718">
        <v>35</v>
      </c>
      <c r="S718">
        <v>1966.64</v>
      </c>
      <c r="T718">
        <f t="shared" si="11"/>
        <v>68832.40000000001</v>
      </c>
    </row>
    <row r="719" spans="1:20" ht="12.75">
      <c r="A719">
        <v>1</v>
      </c>
      <c r="B719" t="s">
        <v>1093</v>
      </c>
      <c r="C719" t="s">
        <v>1165</v>
      </c>
      <c r="D719">
        <v>7105.28</v>
      </c>
      <c r="E719">
        <v>7105.28</v>
      </c>
      <c r="F719" t="s">
        <v>1169</v>
      </c>
      <c r="G719">
        <v>148</v>
      </c>
      <c r="H719" t="s">
        <v>1173</v>
      </c>
      <c r="I719" t="s">
        <v>1174</v>
      </c>
      <c r="J719" t="s">
        <v>1175</v>
      </c>
      <c r="K719">
        <v>2016</v>
      </c>
      <c r="L719" t="s">
        <v>1094</v>
      </c>
      <c r="M719">
        <v>918.33</v>
      </c>
      <c r="N719">
        <v>1361</v>
      </c>
      <c r="O719" t="s">
        <v>1094</v>
      </c>
      <c r="P719" t="s">
        <v>1094</v>
      </c>
      <c r="Q719">
        <v>918.33</v>
      </c>
      <c r="R719">
        <v>35</v>
      </c>
      <c r="S719">
        <v>7105.28</v>
      </c>
      <c r="T719">
        <f t="shared" si="11"/>
        <v>248684.8</v>
      </c>
    </row>
    <row r="720" spans="1:20" ht="12.75">
      <c r="A720">
        <v>1</v>
      </c>
      <c r="B720" t="s">
        <v>1093</v>
      </c>
      <c r="C720" t="s">
        <v>1165</v>
      </c>
      <c r="D720">
        <v>7105.28</v>
      </c>
      <c r="E720">
        <v>7105.28</v>
      </c>
      <c r="F720" t="s">
        <v>1169</v>
      </c>
      <c r="G720">
        <v>148</v>
      </c>
      <c r="H720" t="s">
        <v>1173</v>
      </c>
      <c r="I720" t="s">
        <v>1174</v>
      </c>
      <c r="J720" t="s">
        <v>1175</v>
      </c>
      <c r="K720">
        <v>2017</v>
      </c>
      <c r="L720" t="s">
        <v>1094</v>
      </c>
      <c r="M720">
        <v>1105.25</v>
      </c>
      <c r="N720">
        <v>1362</v>
      </c>
      <c r="O720" t="s">
        <v>1094</v>
      </c>
      <c r="P720" t="s">
        <v>1094</v>
      </c>
      <c r="Q720">
        <v>1105.25</v>
      </c>
      <c r="R720">
        <v>35</v>
      </c>
      <c r="S720">
        <v>6186.95</v>
      </c>
      <c r="T720">
        <f t="shared" si="11"/>
        <v>216543.25</v>
      </c>
    </row>
    <row r="721" spans="1:20" ht="12.75">
      <c r="A721">
        <v>1</v>
      </c>
      <c r="B721" t="s">
        <v>1093</v>
      </c>
      <c r="C721" t="s">
        <v>1165</v>
      </c>
      <c r="D721">
        <v>7105.28</v>
      </c>
      <c r="E721">
        <v>7105.28</v>
      </c>
      <c r="F721" t="s">
        <v>1169</v>
      </c>
      <c r="G721">
        <v>148</v>
      </c>
      <c r="H721" t="s">
        <v>1173</v>
      </c>
      <c r="I721" t="s">
        <v>1174</v>
      </c>
      <c r="J721" t="s">
        <v>1175</v>
      </c>
      <c r="K721">
        <v>2018</v>
      </c>
      <c r="L721" t="s">
        <v>1094</v>
      </c>
      <c r="M721">
        <v>3246.95</v>
      </c>
      <c r="N721">
        <v>1363</v>
      </c>
      <c r="O721" t="s">
        <v>1094</v>
      </c>
      <c r="P721" t="s">
        <v>1094</v>
      </c>
      <c r="Q721">
        <v>3246.95</v>
      </c>
      <c r="R721">
        <v>35</v>
      </c>
      <c r="S721">
        <v>5081.7</v>
      </c>
      <c r="T721">
        <f t="shared" si="11"/>
        <v>177859.5</v>
      </c>
    </row>
    <row r="722" spans="1:20" ht="12.75">
      <c r="A722">
        <v>1</v>
      </c>
      <c r="B722" t="s">
        <v>1093</v>
      </c>
      <c r="C722" t="s">
        <v>1165</v>
      </c>
      <c r="D722">
        <v>7105.28</v>
      </c>
      <c r="E722">
        <v>7105.28</v>
      </c>
      <c r="F722" t="s">
        <v>1169</v>
      </c>
      <c r="G722">
        <v>148</v>
      </c>
      <c r="H722" t="s">
        <v>1173</v>
      </c>
      <c r="I722" t="s">
        <v>1174</v>
      </c>
      <c r="J722" t="s">
        <v>1175</v>
      </c>
      <c r="K722">
        <v>2019</v>
      </c>
      <c r="L722" t="s">
        <v>1094</v>
      </c>
      <c r="M722">
        <v>1834.75</v>
      </c>
      <c r="N722">
        <v>1364</v>
      </c>
      <c r="O722" t="s">
        <v>1094</v>
      </c>
      <c r="P722" t="s">
        <v>1094</v>
      </c>
      <c r="Q722">
        <v>1834.75</v>
      </c>
      <c r="R722">
        <v>35</v>
      </c>
      <c r="S722">
        <v>1834.75</v>
      </c>
      <c r="T722">
        <f t="shared" si="11"/>
        <v>64216.25</v>
      </c>
    </row>
    <row r="723" spans="1:20" ht="12.75">
      <c r="A723">
        <v>1</v>
      </c>
      <c r="B723" t="s">
        <v>241</v>
      </c>
      <c r="C723" t="s">
        <v>1102</v>
      </c>
      <c r="D723">
        <v>864.98</v>
      </c>
      <c r="E723">
        <v>864.98</v>
      </c>
      <c r="F723" t="s">
        <v>242</v>
      </c>
      <c r="G723">
        <v>5487</v>
      </c>
      <c r="H723" t="s">
        <v>12</v>
      </c>
      <c r="I723" t="s">
        <v>13</v>
      </c>
      <c r="J723" t="s">
        <v>13</v>
      </c>
      <c r="K723">
        <v>2014</v>
      </c>
      <c r="L723" t="s">
        <v>1094</v>
      </c>
      <c r="M723">
        <v>864.98</v>
      </c>
      <c r="N723">
        <v>1359</v>
      </c>
      <c r="O723" t="s">
        <v>1094</v>
      </c>
      <c r="P723" t="s">
        <v>1094</v>
      </c>
      <c r="Q723">
        <v>864.98</v>
      </c>
      <c r="R723">
        <v>-5</v>
      </c>
      <c r="S723">
        <v>864.98</v>
      </c>
      <c r="T723">
        <f t="shared" si="11"/>
        <v>-4324.9</v>
      </c>
    </row>
    <row r="724" spans="1:20" ht="12.75">
      <c r="A724">
        <v>1</v>
      </c>
      <c r="B724" t="s">
        <v>256</v>
      </c>
      <c r="C724" t="s">
        <v>1149</v>
      </c>
      <c r="D724">
        <v>815.57</v>
      </c>
      <c r="E724">
        <v>815.57</v>
      </c>
      <c r="F724" t="s">
        <v>1167</v>
      </c>
      <c r="G724">
        <v>1682</v>
      </c>
      <c r="H724" t="s">
        <v>18</v>
      </c>
      <c r="I724" t="s">
        <v>19</v>
      </c>
      <c r="J724" t="s">
        <v>20</v>
      </c>
      <c r="K724">
        <v>2008</v>
      </c>
      <c r="L724" t="s">
        <v>1094</v>
      </c>
      <c r="M724">
        <v>400</v>
      </c>
      <c r="N724">
        <v>1353</v>
      </c>
      <c r="O724" t="s">
        <v>1094</v>
      </c>
      <c r="P724" t="s">
        <v>1094</v>
      </c>
      <c r="Q724">
        <v>400</v>
      </c>
      <c r="R724">
        <v>-1</v>
      </c>
      <c r="S724">
        <v>815.57</v>
      </c>
      <c r="T724">
        <f t="shared" si="11"/>
        <v>-815.57</v>
      </c>
    </row>
    <row r="725" spans="1:20" ht="12.75">
      <c r="A725">
        <v>1</v>
      </c>
      <c r="B725" t="s">
        <v>256</v>
      </c>
      <c r="C725" t="s">
        <v>1149</v>
      </c>
      <c r="D725">
        <v>815.57</v>
      </c>
      <c r="E725">
        <v>815.57</v>
      </c>
      <c r="F725" t="s">
        <v>1167</v>
      </c>
      <c r="G725">
        <v>1682</v>
      </c>
      <c r="H725" t="s">
        <v>18</v>
      </c>
      <c r="I725" t="s">
        <v>19</v>
      </c>
      <c r="J725" t="s">
        <v>20</v>
      </c>
      <c r="K725">
        <v>2009</v>
      </c>
      <c r="L725" t="s">
        <v>1094</v>
      </c>
      <c r="M725">
        <v>300</v>
      </c>
      <c r="N725">
        <v>1354</v>
      </c>
      <c r="O725" t="s">
        <v>1094</v>
      </c>
      <c r="P725" t="s">
        <v>1094</v>
      </c>
      <c r="Q725">
        <v>300</v>
      </c>
      <c r="R725">
        <v>-1</v>
      </c>
      <c r="S725">
        <v>415.57</v>
      </c>
      <c r="T725">
        <f t="shared" si="11"/>
        <v>-415.57</v>
      </c>
    </row>
    <row r="726" spans="1:20" ht="12.75">
      <c r="A726">
        <v>1</v>
      </c>
      <c r="B726" t="s">
        <v>256</v>
      </c>
      <c r="C726" t="s">
        <v>1149</v>
      </c>
      <c r="D726">
        <v>815.57</v>
      </c>
      <c r="E726">
        <v>815.57</v>
      </c>
      <c r="F726" t="s">
        <v>1167</v>
      </c>
      <c r="G726">
        <v>1682</v>
      </c>
      <c r="H726" t="s">
        <v>18</v>
      </c>
      <c r="I726" t="s">
        <v>19</v>
      </c>
      <c r="J726" t="s">
        <v>20</v>
      </c>
      <c r="K726">
        <v>2010</v>
      </c>
      <c r="L726" t="s">
        <v>1094</v>
      </c>
      <c r="M726">
        <v>100</v>
      </c>
      <c r="N726">
        <v>1355</v>
      </c>
      <c r="O726" t="s">
        <v>1094</v>
      </c>
      <c r="P726" t="s">
        <v>1094</v>
      </c>
      <c r="Q726">
        <v>100</v>
      </c>
      <c r="R726">
        <v>-1</v>
      </c>
      <c r="S726">
        <v>115.57</v>
      </c>
      <c r="T726">
        <f t="shared" si="11"/>
        <v>-115.57</v>
      </c>
    </row>
    <row r="727" spans="1:20" ht="12.75">
      <c r="A727">
        <v>1</v>
      </c>
      <c r="B727" t="s">
        <v>256</v>
      </c>
      <c r="C727" t="s">
        <v>1149</v>
      </c>
      <c r="D727">
        <v>815.57</v>
      </c>
      <c r="E727">
        <v>815.57</v>
      </c>
      <c r="F727" t="s">
        <v>1167</v>
      </c>
      <c r="G727">
        <v>1682</v>
      </c>
      <c r="H727" t="s">
        <v>18</v>
      </c>
      <c r="I727" t="s">
        <v>19</v>
      </c>
      <c r="J727" t="s">
        <v>20</v>
      </c>
      <c r="K727">
        <v>2011</v>
      </c>
      <c r="L727" t="s">
        <v>1094</v>
      </c>
      <c r="M727">
        <v>15.57</v>
      </c>
      <c r="N727">
        <v>1356</v>
      </c>
      <c r="O727" t="s">
        <v>1094</v>
      </c>
      <c r="P727" t="s">
        <v>1094</v>
      </c>
      <c r="Q727">
        <v>15.57</v>
      </c>
      <c r="R727">
        <v>-1</v>
      </c>
      <c r="S727">
        <v>15.57</v>
      </c>
      <c r="T727">
        <f t="shared" si="11"/>
        <v>-15.57</v>
      </c>
    </row>
    <row r="728" spans="1:20" ht="12.75">
      <c r="A728">
        <v>1</v>
      </c>
      <c r="B728" t="s">
        <v>590</v>
      </c>
      <c r="C728" t="s">
        <v>591</v>
      </c>
      <c r="D728">
        <v>3355</v>
      </c>
      <c r="E728">
        <v>3355</v>
      </c>
      <c r="F728" t="s">
        <v>1095</v>
      </c>
      <c r="G728">
        <v>4078</v>
      </c>
      <c r="H728" t="s">
        <v>1498</v>
      </c>
      <c r="I728" t="s">
        <v>1499</v>
      </c>
      <c r="J728" t="s">
        <v>1499</v>
      </c>
      <c r="K728">
        <v>2013</v>
      </c>
      <c r="L728" t="s">
        <v>1094</v>
      </c>
      <c r="M728">
        <v>3355</v>
      </c>
      <c r="N728">
        <v>1358</v>
      </c>
      <c r="O728" t="s">
        <v>1094</v>
      </c>
      <c r="P728" t="s">
        <v>1094</v>
      </c>
      <c r="Q728">
        <v>3355</v>
      </c>
      <c r="R728">
        <v>-35</v>
      </c>
      <c r="S728">
        <v>3355</v>
      </c>
      <c r="T728">
        <f t="shared" si="11"/>
        <v>-117425</v>
      </c>
    </row>
    <row r="729" spans="1:20" ht="12.75">
      <c r="A729">
        <v>1</v>
      </c>
      <c r="B729" t="s">
        <v>783</v>
      </c>
      <c r="C729" t="s">
        <v>784</v>
      </c>
      <c r="D729">
        <v>305.24</v>
      </c>
      <c r="E729">
        <v>305.24</v>
      </c>
      <c r="F729" t="s">
        <v>1204</v>
      </c>
      <c r="G729">
        <v>4537</v>
      </c>
      <c r="H729" t="s">
        <v>113</v>
      </c>
      <c r="I729" t="s">
        <v>114</v>
      </c>
      <c r="J729" t="s">
        <v>114</v>
      </c>
      <c r="K729">
        <v>2012</v>
      </c>
      <c r="L729" t="s">
        <v>1094</v>
      </c>
      <c r="M729">
        <v>305.24</v>
      </c>
      <c r="N729">
        <v>1357</v>
      </c>
      <c r="O729" t="s">
        <v>1094</v>
      </c>
      <c r="P729" t="s">
        <v>1094</v>
      </c>
      <c r="Q729">
        <v>305.24</v>
      </c>
      <c r="R729">
        <v>-60</v>
      </c>
      <c r="S729">
        <v>305.24</v>
      </c>
      <c r="T729">
        <f t="shared" si="11"/>
        <v>-18314.4</v>
      </c>
    </row>
    <row r="730" spans="1:20" ht="12.75">
      <c r="A730">
        <v>1</v>
      </c>
      <c r="B730" t="s">
        <v>785</v>
      </c>
      <c r="C730" t="s">
        <v>1166</v>
      </c>
      <c r="D730">
        <v>1230.2</v>
      </c>
      <c r="E730">
        <v>1230.2</v>
      </c>
      <c r="F730" t="s">
        <v>1150</v>
      </c>
      <c r="G730">
        <v>1637</v>
      </c>
      <c r="H730" t="s">
        <v>1535</v>
      </c>
      <c r="I730" t="s">
        <v>1536</v>
      </c>
      <c r="J730" t="s">
        <v>1537</v>
      </c>
      <c r="K730">
        <v>2007</v>
      </c>
      <c r="L730" t="s">
        <v>1094</v>
      </c>
      <c r="M730">
        <v>1230.2</v>
      </c>
      <c r="N730">
        <v>1352</v>
      </c>
      <c r="O730" t="s">
        <v>1094</v>
      </c>
      <c r="P730" t="s">
        <v>1094</v>
      </c>
      <c r="Q730">
        <v>1230.2</v>
      </c>
      <c r="R730">
        <v>2</v>
      </c>
      <c r="S730">
        <v>1230.2</v>
      </c>
      <c r="T730">
        <f t="shared" si="11"/>
        <v>2460.4</v>
      </c>
    </row>
    <row r="731" spans="1:20" ht="12.75">
      <c r="A731">
        <v>1</v>
      </c>
      <c r="B731" t="s">
        <v>1093</v>
      </c>
      <c r="C731" t="s">
        <v>1166</v>
      </c>
      <c r="D731">
        <v>1713.37</v>
      </c>
      <c r="E731">
        <v>1713.37</v>
      </c>
      <c r="F731" t="s">
        <v>1167</v>
      </c>
      <c r="G731">
        <v>191</v>
      </c>
      <c r="H731" t="s">
        <v>1096</v>
      </c>
      <c r="I731" t="s">
        <v>1097</v>
      </c>
      <c r="J731" t="s">
        <v>1098</v>
      </c>
      <c r="K731">
        <v>2043</v>
      </c>
      <c r="L731" t="s">
        <v>1168</v>
      </c>
      <c r="M731">
        <v>1713.36</v>
      </c>
      <c r="N731">
        <v>1372</v>
      </c>
      <c r="O731" t="s">
        <v>1168</v>
      </c>
      <c r="P731" t="s">
        <v>1118</v>
      </c>
      <c r="Q731">
        <v>1713.36</v>
      </c>
      <c r="R731">
        <v>3</v>
      </c>
      <c r="S731">
        <v>1713.37</v>
      </c>
      <c r="T731">
        <f t="shared" si="11"/>
        <v>5140.11</v>
      </c>
    </row>
    <row r="732" spans="1:20" ht="12.75">
      <c r="A732">
        <v>1</v>
      </c>
      <c r="B732" t="s">
        <v>1093</v>
      </c>
      <c r="C732" t="s">
        <v>1166</v>
      </c>
      <c r="D732">
        <v>1713.37</v>
      </c>
      <c r="E732">
        <v>1713.37</v>
      </c>
      <c r="F732" t="s">
        <v>1167</v>
      </c>
      <c r="G732">
        <v>191</v>
      </c>
      <c r="H732" t="s">
        <v>1096</v>
      </c>
      <c r="I732" t="s">
        <v>1097</v>
      </c>
      <c r="J732" t="s">
        <v>1098</v>
      </c>
      <c r="K732">
        <v>2044</v>
      </c>
      <c r="L732" t="s">
        <v>1168</v>
      </c>
      <c r="M732">
        <v>0.01</v>
      </c>
      <c r="N732">
        <v>1373</v>
      </c>
      <c r="O732" t="s">
        <v>1168</v>
      </c>
      <c r="P732" t="s">
        <v>1118</v>
      </c>
      <c r="Q732">
        <v>0.01</v>
      </c>
      <c r="R732">
        <v>3</v>
      </c>
      <c r="S732">
        <v>0.01</v>
      </c>
      <c r="T732">
        <f t="shared" si="11"/>
        <v>0.03</v>
      </c>
    </row>
    <row r="733" spans="1:20" ht="12.75">
      <c r="A733">
        <v>1</v>
      </c>
      <c r="B733" t="s">
        <v>514</v>
      </c>
      <c r="C733" t="s">
        <v>1182</v>
      </c>
      <c r="D733">
        <v>2692.71</v>
      </c>
      <c r="E733">
        <v>2692.71</v>
      </c>
      <c r="F733" t="s">
        <v>1119</v>
      </c>
      <c r="G733">
        <v>1250</v>
      </c>
      <c r="H733" t="s">
        <v>1467</v>
      </c>
      <c r="I733" t="s">
        <v>1468</v>
      </c>
      <c r="J733" t="s">
        <v>1469</v>
      </c>
      <c r="K733">
        <v>2020</v>
      </c>
      <c r="L733" t="s">
        <v>1168</v>
      </c>
      <c r="M733">
        <v>41.61</v>
      </c>
      <c r="N733">
        <v>1365</v>
      </c>
      <c r="O733" t="s">
        <v>1168</v>
      </c>
      <c r="P733" t="s">
        <v>1168</v>
      </c>
      <c r="Q733">
        <v>41.61</v>
      </c>
      <c r="R733">
        <v>-3</v>
      </c>
      <c r="S733">
        <v>2692.71</v>
      </c>
      <c r="T733">
        <f t="shared" si="11"/>
        <v>-8078.13</v>
      </c>
    </row>
    <row r="734" spans="1:20" ht="12.75">
      <c r="A734">
        <v>1</v>
      </c>
      <c r="B734" t="s">
        <v>514</v>
      </c>
      <c r="C734" t="s">
        <v>1182</v>
      </c>
      <c r="D734">
        <v>2692.71</v>
      </c>
      <c r="E734">
        <v>2692.71</v>
      </c>
      <c r="F734" t="s">
        <v>1119</v>
      </c>
      <c r="G734">
        <v>1250</v>
      </c>
      <c r="H734" t="s">
        <v>1467</v>
      </c>
      <c r="I734" t="s">
        <v>1468</v>
      </c>
      <c r="J734" t="s">
        <v>1469</v>
      </c>
      <c r="K734">
        <v>2021</v>
      </c>
      <c r="L734" t="s">
        <v>1168</v>
      </c>
      <c r="M734">
        <v>1363.92</v>
      </c>
      <c r="N734">
        <v>1366</v>
      </c>
      <c r="O734" t="s">
        <v>1168</v>
      </c>
      <c r="P734" t="s">
        <v>1168</v>
      </c>
      <c r="Q734">
        <v>1363.92</v>
      </c>
      <c r="R734">
        <v>-3</v>
      </c>
      <c r="S734">
        <v>2651.1</v>
      </c>
      <c r="T734">
        <f t="shared" si="11"/>
        <v>-7953.299999999999</v>
      </c>
    </row>
    <row r="735" spans="1:20" ht="12.75">
      <c r="A735">
        <v>1</v>
      </c>
      <c r="B735" t="s">
        <v>514</v>
      </c>
      <c r="C735" t="s">
        <v>1182</v>
      </c>
      <c r="D735">
        <v>2692.71</v>
      </c>
      <c r="E735">
        <v>2692.71</v>
      </c>
      <c r="F735" t="s">
        <v>1119</v>
      </c>
      <c r="G735">
        <v>1250</v>
      </c>
      <c r="H735" t="s">
        <v>1467</v>
      </c>
      <c r="I735" t="s">
        <v>1468</v>
      </c>
      <c r="J735" t="s">
        <v>1469</v>
      </c>
      <c r="K735">
        <v>2022</v>
      </c>
      <c r="L735" t="s">
        <v>1168</v>
      </c>
      <c r="M735">
        <v>403.82</v>
      </c>
      <c r="N735">
        <v>1367</v>
      </c>
      <c r="O735" t="s">
        <v>1168</v>
      </c>
      <c r="P735" t="s">
        <v>1168</v>
      </c>
      <c r="Q735">
        <v>403.82</v>
      </c>
      <c r="R735">
        <v>-3</v>
      </c>
      <c r="S735">
        <v>1287.18</v>
      </c>
      <c r="T735">
        <f t="shared" si="11"/>
        <v>-3861.54</v>
      </c>
    </row>
    <row r="736" spans="1:20" ht="12.75">
      <c r="A736">
        <v>1</v>
      </c>
      <c r="B736" t="s">
        <v>514</v>
      </c>
      <c r="C736" t="s">
        <v>1182</v>
      </c>
      <c r="D736">
        <v>2692.71</v>
      </c>
      <c r="E736">
        <v>2692.71</v>
      </c>
      <c r="F736" t="s">
        <v>1119</v>
      </c>
      <c r="G736">
        <v>1250</v>
      </c>
      <c r="H736" t="s">
        <v>1467</v>
      </c>
      <c r="I736" t="s">
        <v>1468</v>
      </c>
      <c r="J736" t="s">
        <v>1469</v>
      </c>
      <c r="K736">
        <v>2023</v>
      </c>
      <c r="L736" t="s">
        <v>1168</v>
      </c>
      <c r="M736">
        <v>128.01</v>
      </c>
      <c r="N736">
        <v>1368</v>
      </c>
      <c r="O736" t="s">
        <v>1168</v>
      </c>
      <c r="P736" t="s">
        <v>1168</v>
      </c>
      <c r="Q736">
        <v>128.01</v>
      </c>
      <c r="R736">
        <v>-3</v>
      </c>
      <c r="S736">
        <v>883.36</v>
      </c>
      <c r="T736">
        <f t="shared" si="11"/>
        <v>-2650.08</v>
      </c>
    </row>
    <row r="737" spans="1:20" ht="12.75">
      <c r="A737">
        <v>1</v>
      </c>
      <c r="B737" t="s">
        <v>514</v>
      </c>
      <c r="C737" t="s">
        <v>1182</v>
      </c>
      <c r="D737">
        <v>2692.71</v>
      </c>
      <c r="E737">
        <v>2692.71</v>
      </c>
      <c r="F737" t="s">
        <v>1119</v>
      </c>
      <c r="G737">
        <v>1250</v>
      </c>
      <c r="H737" t="s">
        <v>1467</v>
      </c>
      <c r="I737" t="s">
        <v>1468</v>
      </c>
      <c r="J737" t="s">
        <v>1469</v>
      </c>
      <c r="K737">
        <v>2024</v>
      </c>
      <c r="L737" t="s">
        <v>1168</v>
      </c>
      <c r="M737">
        <v>284.79</v>
      </c>
      <c r="N737">
        <v>1369</v>
      </c>
      <c r="O737" t="s">
        <v>1168</v>
      </c>
      <c r="P737" t="s">
        <v>1168</v>
      </c>
      <c r="Q737">
        <v>284.79</v>
      </c>
      <c r="R737">
        <v>-3</v>
      </c>
      <c r="S737">
        <v>755.35</v>
      </c>
      <c r="T737">
        <f t="shared" si="11"/>
        <v>-2266.05</v>
      </c>
    </row>
    <row r="738" spans="1:20" ht="12.75">
      <c r="A738">
        <v>1</v>
      </c>
      <c r="B738" t="s">
        <v>514</v>
      </c>
      <c r="C738" t="s">
        <v>1182</v>
      </c>
      <c r="D738">
        <v>2692.71</v>
      </c>
      <c r="E738">
        <v>2692.71</v>
      </c>
      <c r="F738" t="s">
        <v>1119</v>
      </c>
      <c r="G738">
        <v>1250</v>
      </c>
      <c r="H738" t="s">
        <v>1467</v>
      </c>
      <c r="I738" t="s">
        <v>1468</v>
      </c>
      <c r="J738" t="s">
        <v>1469</v>
      </c>
      <c r="K738">
        <v>2025</v>
      </c>
      <c r="L738" t="s">
        <v>1168</v>
      </c>
      <c r="M738">
        <v>399.38</v>
      </c>
      <c r="N738">
        <v>1370</v>
      </c>
      <c r="O738" t="s">
        <v>1168</v>
      </c>
      <c r="P738" t="s">
        <v>1168</v>
      </c>
      <c r="Q738">
        <v>399.38</v>
      </c>
      <c r="R738">
        <v>-3</v>
      </c>
      <c r="S738">
        <v>470.56</v>
      </c>
      <c r="T738">
        <f t="shared" si="11"/>
        <v>-1411.68</v>
      </c>
    </row>
    <row r="739" spans="1:20" ht="12.75">
      <c r="A739">
        <v>1</v>
      </c>
      <c r="B739" t="s">
        <v>514</v>
      </c>
      <c r="C739" t="s">
        <v>1182</v>
      </c>
      <c r="D739">
        <v>2692.71</v>
      </c>
      <c r="E739">
        <v>2692.71</v>
      </c>
      <c r="F739" t="s">
        <v>1119</v>
      </c>
      <c r="G739">
        <v>1250</v>
      </c>
      <c r="H739" t="s">
        <v>1467</v>
      </c>
      <c r="I739" t="s">
        <v>1468</v>
      </c>
      <c r="J739" t="s">
        <v>1469</v>
      </c>
      <c r="K739">
        <v>2026</v>
      </c>
      <c r="L739" t="s">
        <v>1168</v>
      </c>
      <c r="M739">
        <v>71.18</v>
      </c>
      <c r="N739">
        <v>1371</v>
      </c>
      <c r="O739" t="s">
        <v>1168</v>
      </c>
      <c r="P739" t="s">
        <v>1168</v>
      </c>
      <c r="Q739">
        <v>71.18</v>
      </c>
      <c r="R739">
        <v>-3</v>
      </c>
      <c r="S739">
        <v>71.18</v>
      </c>
      <c r="T739">
        <f t="shared" si="11"/>
        <v>-213.54000000000002</v>
      </c>
    </row>
    <row r="740" spans="1:20" ht="12.75">
      <c r="A740">
        <v>1</v>
      </c>
      <c r="B740" t="s">
        <v>1395</v>
      </c>
      <c r="C740" t="s">
        <v>1394</v>
      </c>
      <c r="D740">
        <v>692.11</v>
      </c>
      <c r="E740">
        <v>692.11</v>
      </c>
      <c r="F740" t="s">
        <v>1150</v>
      </c>
      <c r="G740">
        <v>4359</v>
      </c>
      <c r="H740" t="s">
        <v>1391</v>
      </c>
      <c r="I740" t="s">
        <v>1392</v>
      </c>
      <c r="J740" t="s">
        <v>1392</v>
      </c>
      <c r="K740">
        <v>2046</v>
      </c>
      <c r="L740" t="s">
        <v>1118</v>
      </c>
      <c r="M740">
        <v>692.11</v>
      </c>
      <c r="N740">
        <v>1374</v>
      </c>
      <c r="O740" t="s">
        <v>1118</v>
      </c>
      <c r="P740" t="s">
        <v>1118</v>
      </c>
      <c r="Q740">
        <v>2588.96</v>
      </c>
      <c r="R740">
        <v>6</v>
      </c>
      <c r="S740">
        <v>692.11</v>
      </c>
      <c r="T740">
        <f t="shared" si="11"/>
        <v>4152.66</v>
      </c>
    </row>
    <row r="741" spans="1:20" ht="12.75">
      <c r="A741">
        <v>1</v>
      </c>
      <c r="B741" t="s">
        <v>1396</v>
      </c>
      <c r="C741" t="s">
        <v>1394</v>
      </c>
      <c r="D741">
        <v>864.49</v>
      </c>
      <c r="E741">
        <v>864.49</v>
      </c>
      <c r="F741" t="s">
        <v>1150</v>
      </c>
      <c r="G741">
        <v>4359</v>
      </c>
      <c r="H741" t="s">
        <v>1391</v>
      </c>
      <c r="I741" t="s">
        <v>1392</v>
      </c>
      <c r="J741" t="s">
        <v>1392</v>
      </c>
      <c r="K741">
        <v>2047</v>
      </c>
      <c r="L741" t="s">
        <v>1118</v>
      </c>
      <c r="M741">
        <v>864.49</v>
      </c>
      <c r="N741">
        <v>1374</v>
      </c>
      <c r="O741" t="s">
        <v>1118</v>
      </c>
      <c r="P741" t="s">
        <v>1118</v>
      </c>
      <c r="Q741">
        <v>2588.96</v>
      </c>
      <c r="R741">
        <v>6</v>
      </c>
      <c r="S741">
        <v>864.49</v>
      </c>
      <c r="T741">
        <f t="shared" si="11"/>
        <v>5186.9400000000005</v>
      </c>
    </row>
    <row r="742" spans="1:20" ht="12.75">
      <c r="A742">
        <v>1</v>
      </c>
      <c r="B742" t="s">
        <v>1399</v>
      </c>
      <c r="C742" t="s">
        <v>1147</v>
      </c>
      <c r="D742">
        <v>1032.36</v>
      </c>
      <c r="E742">
        <v>1032.36</v>
      </c>
      <c r="F742" t="s">
        <v>1169</v>
      </c>
      <c r="G742">
        <v>4359</v>
      </c>
      <c r="H742" t="s">
        <v>1391</v>
      </c>
      <c r="I742" t="s">
        <v>1392</v>
      </c>
      <c r="J742" t="s">
        <v>1392</v>
      </c>
      <c r="K742">
        <v>2045</v>
      </c>
      <c r="L742" t="s">
        <v>1118</v>
      </c>
      <c r="M742">
        <v>1032.36</v>
      </c>
      <c r="N742">
        <v>1374</v>
      </c>
      <c r="O742" t="s">
        <v>1118</v>
      </c>
      <c r="P742" t="s">
        <v>1118</v>
      </c>
      <c r="Q742">
        <v>2588.96</v>
      </c>
      <c r="R742">
        <v>39</v>
      </c>
      <c r="S742">
        <v>1032.36</v>
      </c>
      <c r="T742">
        <f t="shared" si="11"/>
        <v>40262.03999999999</v>
      </c>
    </row>
    <row r="743" spans="1:20" ht="12.75">
      <c r="A743">
        <v>1</v>
      </c>
      <c r="B743" t="s">
        <v>1564</v>
      </c>
      <c r="C743" t="s">
        <v>1102</v>
      </c>
      <c r="D743">
        <v>311.7</v>
      </c>
      <c r="E743">
        <v>311.7</v>
      </c>
      <c r="F743" t="s">
        <v>1565</v>
      </c>
      <c r="G743">
        <v>2028</v>
      </c>
      <c r="H743" t="s">
        <v>1549</v>
      </c>
      <c r="I743" t="s">
        <v>1550</v>
      </c>
      <c r="J743" t="s">
        <v>1551</v>
      </c>
      <c r="K743">
        <v>2041</v>
      </c>
      <c r="L743" t="s">
        <v>1168</v>
      </c>
      <c r="M743">
        <v>311.7</v>
      </c>
      <c r="N743">
        <v>1387</v>
      </c>
      <c r="O743" t="s">
        <v>1118</v>
      </c>
      <c r="P743" t="s">
        <v>1118</v>
      </c>
      <c r="Q743">
        <v>1603.38</v>
      </c>
      <c r="R743">
        <v>-12</v>
      </c>
      <c r="S743">
        <v>311.7</v>
      </c>
      <c r="T743">
        <f t="shared" si="11"/>
        <v>-3740.3999999999996</v>
      </c>
    </row>
    <row r="744" spans="1:20" ht="12.75">
      <c r="A744">
        <v>1</v>
      </c>
      <c r="B744" t="s">
        <v>1566</v>
      </c>
      <c r="C744" t="s">
        <v>1102</v>
      </c>
      <c r="D744">
        <v>1289.1</v>
      </c>
      <c r="E744">
        <v>1289.1</v>
      </c>
      <c r="F744" t="s">
        <v>1327</v>
      </c>
      <c r="G744">
        <v>2028</v>
      </c>
      <c r="H744" t="s">
        <v>1549</v>
      </c>
      <c r="I744" t="s">
        <v>1550</v>
      </c>
      <c r="J744" t="s">
        <v>1551</v>
      </c>
      <c r="K744">
        <v>2040</v>
      </c>
      <c r="L744" t="s">
        <v>1168</v>
      </c>
      <c r="M744">
        <v>1289.1</v>
      </c>
      <c r="N744">
        <v>1380</v>
      </c>
      <c r="O744" t="s">
        <v>1118</v>
      </c>
      <c r="P744" t="s">
        <v>1118</v>
      </c>
      <c r="Q744">
        <v>1289.1</v>
      </c>
      <c r="R744">
        <v>-8</v>
      </c>
      <c r="S744">
        <v>1289.1</v>
      </c>
      <c r="T744">
        <f t="shared" si="11"/>
        <v>-10312.8</v>
      </c>
    </row>
    <row r="745" spans="1:20" ht="12.75">
      <c r="A745">
        <v>1</v>
      </c>
      <c r="B745" t="s">
        <v>117</v>
      </c>
      <c r="C745" t="s">
        <v>118</v>
      </c>
      <c r="D745">
        <v>243.37</v>
      </c>
      <c r="E745">
        <v>243.37</v>
      </c>
      <c r="F745" t="s">
        <v>1327</v>
      </c>
      <c r="G745">
        <v>363</v>
      </c>
      <c r="H745" t="s">
        <v>1417</v>
      </c>
      <c r="I745" t="s">
        <v>1418</v>
      </c>
      <c r="J745" t="s">
        <v>1419</v>
      </c>
      <c r="K745">
        <v>2031</v>
      </c>
      <c r="L745" t="s">
        <v>1168</v>
      </c>
      <c r="M745">
        <v>243.37</v>
      </c>
      <c r="N745">
        <v>1379</v>
      </c>
      <c r="O745" t="s">
        <v>1118</v>
      </c>
      <c r="P745" t="s">
        <v>1118</v>
      </c>
      <c r="Q745">
        <v>243.37</v>
      </c>
      <c r="R745">
        <v>-8</v>
      </c>
      <c r="S745">
        <v>243.37</v>
      </c>
      <c r="T745">
        <f t="shared" si="11"/>
        <v>-1946.96</v>
      </c>
    </row>
    <row r="746" spans="1:20" ht="12.75">
      <c r="A746">
        <v>1</v>
      </c>
      <c r="B746" t="s">
        <v>208</v>
      </c>
      <c r="C746" t="s">
        <v>118</v>
      </c>
      <c r="D746">
        <v>220.47</v>
      </c>
      <c r="E746">
        <v>220.47</v>
      </c>
      <c r="F746" t="s">
        <v>209</v>
      </c>
      <c r="G746">
        <v>363</v>
      </c>
      <c r="H746" t="s">
        <v>1417</v>
      </c>
      <c r="I746" t="s">
        <v>1418</v>
      </c>
      <c r="J746" t="s">
        <v>1419</v>
      </c>
      <c r="K746">
        <v>2032</v>
      </c>
      <c r="L746" t="s">
        <v>1168</v>
      </c>
      <c r="M746">
        <v>220.47</v>
      </c>
      <c r="N746">
        <v>1381</v>
      </c>
      <c r="O746" t="s">
        <v>1118</v>
      </c>
      <c r="P746" t="s">
        <v>1118</v>
      </c>
      <c r="Q746">
        <v>685.01</v>
      </c>
      <c r="R746">
        <v>-9</v>
      </c>
      <c r="S746">
        <v>220.47</v>
      </c>
      <c r="T746">
        <f t="shared" si="11"/>
        <v>-1984.23</v>
      </c>
    </row>
    <row r="747" spans="1:20" ht="12.75">
      <c r="A747">
        <v>1</v>
      </c>
      <c r="B747" t="s">
        <v>230</v>
      </c>
      <c r="C747" t="s">
        <v>118</v>
      </c>
      <c r="D747">
        <v>146.4</v>
      </c>
      <c r="E747">
        <v>146.4</v>
      </c>
      <c r="F747" t="s">
        <v>209</v>
      </c>
      <c r="G747">
        <v>363</v>
      </c>
      <c r="H747" t="s">
        <v>1417</v>
      </c>
      <c r="I747" t="s">
        <v>1418</v>
      </c>
      <c r="J747" t="s">
        <v>1419</v>
      </c>
      <c r="K747">
        <v>2033</v>
      </c>
      <c r="L747" t="s">
        <v>1168</v>
      </c>
      <c r="M747">
        <v>146.4</v>
      </c>
      <c r="N747">
        <v>1381</v>
      </c>
      <c r="O747" t="s">
        <v>1118</v>
      </c>
      <c r="P747" t="s">
        <v>1118</v>
      </c>
      <c r="Q747">
        <v>685.01</v>
      </c>
      <c r="R747">
        <v>-9</v>
      </c>
      <c r="S747">
        <v>146.4</v>
      </c>
      <c r="T747">
        <f t="shared" si="11"/>
        <v>-1317.6000000000001</v>
      </c>
    </row>
    <row r="748" spans="1:20" ht="12.75">
      <c r="A748">
        <v>1</v>
      </c>
      <c r="B748" t="s">
        <v>247</v>
      </c>
      <c r="C748" t="s">
        <v>118</v>
      </c>
      <c r="D748">
        <v>605.7</v>
      </c>
      <c r="E748">
        <v>605.7</v>
      </c>
      <c r="F748" t="s">
        <v>209</v>
      </c>
      <c r="G748">
        <v>363</v>
      </c>
      <c r="H748" t="s">
        <v>1417</v>
      </c>
      <c r="I748" t="s">
        <v>1418</v>
      </c>
      <c r="J748" t="s">
        <v>1419</v>
      </c>
      <c r="K748">
        <v>2035</v>
      </c>
      <c r="L748" t="s">
        <v>1168</v>
      </c>
      <c r="M748">
        <v>71.62</v>
      </c>
      <c r="N748">
        <v>1382</v>
      </c>
      <c r="O748" t="s">
        <v>1118</v>
      </c>
      <c r="P748" t="s">
        <v>1118</v>
      </c>
      <c r="Q748">
        <v>71.62</v>
      </c>
      <c r="R748">
        <v>-9</v>
      </c>
      <c r="S748">
        <v>605.7</v>
      </c>
      <c r="T748">
        <f t="shared" si="11"/>
        <v>-5451.3</v>
      </c>
    </row>
    <row r="749" spans="1:20" ht="12.75">
      <c r="A749">
        <v>1</v>
      </c>
      <c r="B749" t="s">
        <v>247</v>
      </c>
      <c r="C749" t="s">
        <v>118</v>
      </c>
      <c r="D749">
        <v>605.7</v>
      </c>
      <c r="E749">
        <v>605.7</v>
      </c>
      <c r="F749" t="s">
        <v>209</v>
      </c>
      <c r="G749">
        <v>363</v>
      </c>
      <c r="H749" t="s">
        <v>1417</v>
      </c>
      <c r="I749" t="s">
        <v>1418</v>
      </c>
      <c r="J749" t="s">
        <v>1419</v>
      </c>
      <c r="K749">
        <v>2036</v>
      </c>
      <c r="L749" t="s">
        <v>1168</v>
      </c>
      <c r="M749">
        <v>129.32</v>
      </c>
      <c r="N749">
        <v>1385</v>
      </c>
      <c r="O749" t="s">
        <v>1118</v>
      </c>
      <c r="P749" t="s">
        <v>1118</v>
      </c>
      <c r="Q749">
        <v>129.32</v>
      </c>
      <c r="R749">
        <v>-9</v>
      </c>
      <c r="S749">
        <v>129.32</v>
      </c>
      <c r="T749">
        <f t="shared" si="11"/>
        <v>-1163.8799999999999</v>
      </c>
    </row>
    <row r="750" spans="1:20" ht="12.75">
      <c r="A750">
        <v>1</v>
      </c>
      <c r="B750" t="s">
        <v>247</v>
      </c>
      <c r="C750" t="s">
        <v>118</v>
      </c>
      <c r="D750">
        <v>605.7</v>
      </c>
      <c r="E750">
        <v>605.7</v>
      </c>
      <c r="F750" t="s">
        <v>209</v>
      </c>
      <c r="G750">
        <v>363</v>
      </c>
      <c r="H750" t="s">
        <v>1417</v>
      </c>
      <c r="I750" t="s">
        <v>1418</v>
      </c>
      <c r="J750" t="s">
        <v>1419</v>
      </c>
      <c r="K750">
        <v>2037</v>
      </c>
      <c r="L750" t="s">
        <v>1168</v>
      </c>
      <c r="M750">
        <v>150</v>
      </c>
      <c r="N750">
        <v>1384</v>
      </c>
      <c r="O750" t="s">
        <v>1118</v>
      </c>
      <c r="P750" t="s">
        <v>1118</v>
      </c>
      <c r="Q750">
        <v>150</v>
      </c>
      <c r="R750">
        <v>-9</v>
      </c>
      <c r="S750">
        <v>279.32</v>
      </c>
      <c r="T750">
        <f t="shared" si="11"/>
        <v>-2513.88</v>
      </c>
    </row>
    <row r="751" spans="1:20" ht="12.75">
      <c r="A751">
        <v>1</v>
      </c>
      <c r="B751" t="s">
        <v>247</v>
      </c>
      <c r="C751" t="s">
        <v>118</v>
      </c>
      <c r="D751">
        <v>605.7</v>
      </c>
      <c r="E751">
        <v>605.7</v>
      </c>
      <c r="F751" t="s">
        <v>209</v>
      </c>
      <c r="G751">
        <v>363</v>
      </c>
      <c r="H751" t="s">
        <v>1417</v>
      </c>
      <c r="I751" t="s">
        <v>1418</v>
      </c>
      <c r="J751" t="s">
        <v>1419</v>
      </c>
      <c r="K751">
        <v>2038</v>
      </c>
      <c r="L751" t="s">
        <v>1168</v>
      </c>
      <c r="M751">
        <v>254.76</v>
      </c>
      <c r="N751">
        <v>1383</v>
      </c>
      <c r="O751" t="s">
        <v>1118</v>
      </c>
      <c r="P751" t="s">
        <v>1118</v>
      </c>
      <c r="Q751">
        <v>254.76</v>
      </c>
      <c r="R751">
        <v>-9</v>
      </c>
      <c r="S751">
        <v>534.08</v>
      </c>
      <c r="T751">
        <f t="shared" si="11"/>
        <v>-4806.72</v>
      </c>
    </row>
    <row r="752" spans="1:20" ht="12.75">
      <c r="A752">
        <v>1</v>
      </c>
      <c r="B752" t="s">
        <v>256</v>
      </c>
      <c r="C752" t="s">
        <v>118</v>
      </c>
      <c r="D752">
        <v>318.14</v>
      </c>
      <c r="E752">
        <v>318.14</v>
      </c>
      <c r="F752" t="s">
        <v>209</v>
      </c>
      <c r="G752">
        <v>363</v>
      </c>
      <c r="H752" t="s">
        <v>1417</v>
      </c>
      <c r="I752" t="s">
        <v>1418</v>
      </c>
      <c r="J752" t="s">
        <v>1419</v>
      </c>
      <c r="K752">
        <v>2034</v>
      </c>
      <c r="L752" t="s">
        <v>1168</v>
      </c>
      <c r="M752">
        <v>318.14</v>
      </c>
      <c r="N752">
        <v>1381</v>
      </c>
      <c r="O752" t="s">
        <v>1118</v>
      </c>
      <c r="P752" t="s">
        <v>1118</v>
      </c>
      <c r="Q752">
        <v>685.01</v>
      </c>
      <c r="R752">
        <v>-9</v>
      </c>
      <c r="S752">
        <v>318.14</v>
      </c>
      <c r="T752">
        <f t="shared" si="11"/>
        <v>-2863.2599999999998</v>
      </c>
    </row>
    <row r="753" spans="1:20" ht="12.75">
      <c r="A753">
        <v>1</v>
      </c>
      <c r="B753" t="s">
        <v>267</v>
      </c>
      <c r="C753" t="s">
        <v>118</v>
      </c>
      <c r="D753">
        <v>139.33</v>
      </c>
      <c r="E753">
        <v>139.33</v>
      </c>
      <c r="F753" t="s">
        <v>209</v>
      </c>
      <c r="G753">
        <v>363</v>
      </c>
      <c r="H753" t="s">
        <v>1417</v>
      </c>
      <c r="I753" t="s">
        <v>1418</v>
      </c>
      <c r="J753" t="s">
        <v>1419</v>
      </c>
      <c r="K753">
        <v>2039</v>
      </c>
      <c r="L753" t="s">
        <v>1168</v>
      </c>
      <c r="M753">
        <v>139.33</v>
      </c>
      <c r="N753">
        <v>1386</v>
      </c>
      <c r="O753" t="s">
        <v>1118</v>
      </c>
      <c r="P753" t="s">
        <v>1118</v>
      </c>
      <c r="Q753">
        <v>139.33</v>
      </c>
      <c r="R753">
        <v>-9</v>
      </c>
      <c r="S753">
        <v>139.33</v>
      </c>
      <c r="T753">
        <f t="shared" si="11"/>
        <v>-1253.97</v>
      </c>
    </row>
    <row r="754" spans="1:20" ht="12.75">
      <c r="A754">
        <v>1</v>
      </c>
      <c r="B754" t="s">
        <v>288</v>
      </c>
      <c r="C754" t="s">
        <v>1102</v>
      </c>
      <c r="D754">
        <v>651.48</v>
      </c>
      <c r="E754">
        <v>651.48</v>
      </c>
      <c r="F754" t="s">
        <v>1327</v>
      </c>
      <c r="G754">
        <v>607</v>
      </c>
      <c r="H754" t="s">
        <v>257</v>
      </c>
      <c r="I754" t="s">
        <v>258</v>
      </c>
      <c r="J754" t="s">
        <v>258</v>
      </c>
      <c r="K754">
        <v>2027</v>
      </c>
      <c r="L754" t="s">
        <v>1168</v>
      </c>
      <c r="M754">
        <v>300</v>
      </c>
      <c r="N754">
        <v>1377</v>
      </c>
      <c r="O754" t="s">
        <v>1118</v>
      </c>
      <c r="P754" t="s">
        <v>1118</v>
      </c>
      <c r="Q754">
        <v>300</v>
      </c>
      <c r="R754">
        <v>-8</v>
      </c>
      <c r="S754">
        <v>300</v>
      </c>
      <c r="T754">
        <f t="shared" si="11"/>
        <v>-2400</v>
      </c>
    </row>
    <row r="755" spans="1:20" ht="12.75">
      <c r="A755">
        <v>1</v>
      </c>
      <c r="B755" t="s">
        <v>288</v>
      </c>
      <c r="C755" t="s">
        <v>1102</v>
      </c>
      <c r="D755">
        <v>651.48</v>
      </c>
      <c r="E755">
        <v>651.48</v>
      </c>
      <c r="F755" t="s">
        <v>1327</v>
      </c>
      <c r="G755">
        <v>607</v>
      </c>
      <c r="H755" t="s">
        <v>257</v>
      </c>
      <c r="I755" t="s">
        <v>258</v>
      </c>
      <c r="J755" t="s">
        <v>258</v>
      </c>
      <c r="K755">
        <v>2028</v>
      </c>
      <c r="L755" t="s">
        <v>1168</v>
      </c>
      <c r="M755">
        <v>300</v>
      </c>
      <c r="N755">
        <v>1375</v>
      </c>
      <c r="O755" t="s">
        <v>1118</v>
      </c>
      <c r="P755" t="s">
        <v>1118</v>
      </c>
      <c r="Q755">
        <v>300</v>
      </c>
      <c r="R755">
        <v>-8</v>
      </c>
      <c r="S755">
        <v>651.48</v>
      </c>
      <c r="T755">
        <f t="shared" si="11"/>
        <v>-5211.84</v>
      </c>
    </row>
    <row r="756" spans="1:20" ht="12.75">
      <c r="A756">
        <v>1</v>
      </c>
      <c r="B756" t="s">
        <v>288</v>
      </c>
      <c r="C756" t="s">
        <v>1102</v>
      </c>
      <c r="D756">
        <v>651.48</v>
      </c>
      <c r="E756">
        <v>651.48</v>
      </c>
      <c r="F756" t="s">
        <v>1327</v>
      </c>
      <c r="G756">
        <v>607</v>
      </c>
      <c r="H756" t="s">
        <v>257</v>
      </c>
      <c r="I756" t="s">
        <v>258</v>
      </c>
      <c r="J756" t="s">
        <v>258</v>
      </c>
      <c r="K756">
        <v>2029</v>
      </c>
      <c r="L756" t="s">
        <v>1168</v>
      </c>
      <c r="M756">
        <v>51.48</v>
      </c>
      <c r="N756">
        <v>1376</v>
      </c>
      <c r="O756" t="s">
        <v>1118</v>
      </c>
      <c r="P756" t="s">
        <v>1118</v>
      </c>
      <c r="Q756">
        <v>51.48</v>
      </c>
      <c r="R756">
        <v>-8</v>
      </c>
      <c r="S756">
        <v>351.48</v>
      </c>
      <c r="T756">
        <f t="shared" si="11"/>
        <v>-2811.84</v>
      </c>
    </row>
    <row r="757" spans="1:20" ht="12.75">
      <c r="A757">
        <v>1</v>
      </c>
      <c r="B757" t="s">
        <v>303</v>
      </c>
      <c r="C757" t="s">
        <v>1102</v>
      </c>
      <c r="D757">
        <v>1291.68</v>
      </c>
      <c r="E757">
        <v>1291.68</v>
      </c>
      <c r="F757" t="s">
        <v>1565</v>
      </c>
      <c r="G757">
        <v>2028</v>
      </c>
      <c r="H757" t="s">
        <v>1549</v>
      </c>
      <c r="I757" t="s">
        <v>1550</v>
      </c>
      <c r="J757" t="s">
        <v>1551</v>
      </c>
      <c r="K757">
        <v>2042</v>
      </c>
      <c r="L757" t="s">
        <v>1168</v>
      </c>
      <c r="M757">
        <v>1291.68</v>
      </c>
      <c r="N757">
        <v>1387</v>
      </c>
      <c r="O757" t="s">
        <v>1118</v>
      </c>
      <c r="P757" t="s">
        <v>1118</v>
      </c>
      <c r="Q757">
        <v>1603.38</v>
      </c>
      <c r="R757">
        <v>-12</v>
      </c>
      <c r="S757">
        <v>1291.68</v>
      </c>
      <c r="T757">
        <f t="shared" si="11"/>
        <v>-15500.16</v>
      </c>
    </row>
    <row r="758" spans="1:20" ht="12.75">
      <c r="A758">
        <v>1</v>
      </c>
      <c r="B758" t="s">
        <v>910</v>
      </c>
      <c r="C758" t="s">
        <v>1102</v>
      </c>
      <c r="D758">
        <v>1300</v>
      </c>
      <c r="E758">
        <v>1300</v>
      </c>
      <c r="F758" t="s">
        <v>1327</v>
      </c>
      <c r="G758">
        <v>124</v>
      </c>
      <c r="H758" t="s">
        <v>1554</v>
      </c>
      <c r="I758" t="s">
        <v>1555</v>
      </c>
      <c r="J758" t="s">
        <v>1555</v>
      </c>
      <c r="K758">
        <v>2030</v>
      </c>
      <c r="L758" t="s">
        <v>1168</v>
      </c>
      <c r="M758">
        <v>1300</v>
      </c>
      <c r="N758">
        <v>1378</v>
      </c>
      <c r="O758" t="s">
        <v>1118</v>
      </c>
      <c r="P758" t="s">
        <v>1118</v>
      </c>
      <c r="Q758">
        <v>1300</v>
      </c>
      <c r="R758">
        <v>-8</v>
      </c>
      <c r="S758">
        <v>1300</v>
      </c>
      <c r="T758">
        <f t="shared" si="11"/>
        <v>-10400</v>
      </c>
    </row>
    <row r="759" spans="1:20" ht="12.75">
      <c r="A759">
        <v>1</v>
      </c>
      <c r="B759" t="s">
        <v>1093</v>
      </c>
      <c r="C759" t="s">
        <v>1114</v>
      </c>
      <c r="D759">
        <v>1766.04</v>
      </c>
      <c r="E759">
        <v>1766.04</v>
      </c>
      <c r="F759" t="s">
        <v>1036</v>
      </c>
      <c r="G759">
        <v>4728</v>
      </c>
      <c r="H759" t="s">
        <v>1115</v>
      </c>
      <c r="I759" t="s">
        <v>1116</v>
      </c>
      <c r="J759" t="s">
        <v>1117</v>
      </c>
      <c r="K759">
        <v>2048</v>
      </c>
      <c r="L759" t="s">
        <v>1118</v>
      </c>
      <c r="M759">
        <v>566.04</v>
      </c>
      <c r="N759">
        <v>1391</v>
      </c>
      <c r="O759" t="s">
        <v>1119</v>
      </c>
      <c r="P759" t="s">
        <v>1119</v>
      </c>
      <c r="Q759">
        <v>566.04</v>
      </c>
      <c r="R759">
        <v>50</v>
      </c>
      <c r="S759">
        <v>566.04</v>
      </c>
      <c r="T759">
        <f t="shared" si="11"/>
        <v>28302</v>
      </c>
    </row>
    <row r="760" spans="1:20" ht="12.75">
      <c r="A760">
        <v>1</v>
      </c>
      <c r="B760" t="s">
        <v>1093</v>
      </c>
      <c r="C760" t="s">
        <v>1114</v>
      </c>
      <c r="D760">
        <v>1766.04</v>
      </c>
      <c r="E760">
        <v>1766.04</v>
      </c>
      <c r="F760" t="s">
        <v>1036</v>
      </c>
      <c r="G760">
        <v>4728</v>
      </c>
      <c r="H760" t="s">
        <v>1115</v>
      </c>
      <c r="I760" t="s">
        <v>1116</v>
      </c>
      <c r="J760" t="s">
        <v>1117</v>
      </c>
      <c r="K760">
        <v>2049</v>
      </c>
      <c r="L760" t="s">
        <v>1118</v>
      </c>
      <c r="M760">
        <v>1200</v>
      </c>
      <c r="N760">
        <v>1390</v>
      </c>
      <c r="O760" t="s">
        <v>1119</v>
      </c>
      <c r="P760" t="s">
        <v>1119</v>
      </c>
      <c r="Q760">
        <v>1200</v>
      </c>
      <c r="R760">
        <v>50</v>
      </c>
      <c r="S760">
        <v>1766.04</v>
      </c>
      <c r="T760">
        <f t="shared" si="11"/>
        <v>88302</v>
      </c>
    </row>
    <row r="761" spans="1:20" ht="12.75">
      <c r="A761">
        <v>1</v>
      </c>
      <c r="B761" t="s">
        <v>1393</v>
      </c>
      <c r="C761" t="s">
        <v>1394</v>
      </c>
      <c r="D761">
        <v>214.72</v>
      </c>
      <c r="E761">
        <v>214.72</v>
      </c>
      <c r="F761" t="s">
        <v>1314</v>
      </c>
      <c r="G761">
        <v>4359</v>
      </c>
      <c r="H761" t="s">
        <v>1391</v>
      </c>
      <c r="I761" t="s">
        <v>1392</v>
      </c>
      <c r="J761" t="s">
        <v>1392</v>
      </c>
      <c r="K761">
        <v>2058</v>
      </c>
      <c r="L761" t="s">
        <v>1119</v>
      </c>
      <c r="M761">
        <v>214.72</v>
      </c>
      <c r="N761">
        <v>1395</v>
      </c>
      <c r="O761" t="s">
        <v>1119</v>
      </c>
      <c r="P761" t="s">
        <v>1119</v>
      </c>
      <c r="Q761">
        <v>214.72</v>
      </c>
      <c r="R761">
        <v>20</v>
      </c>
      <c r="S761">
        <v>214.72</v>
      </c>
      <c r="T761">
        <f t="shared" si="11"/>
        <v>4294.4</v>
      </c>
    </row>
    <row r="762" spans="1:20" ht="12.75">
      <c r="A762">
        <v>1</v>
      </c>
      <c r="B762" t="s">
        <v>124</v>
      </c>
      <c r="C762" t="s">
        <v>1394</v>
      </c>
      <c r="D762">
        <v>1185.66</v>
      </c>
      <c r="E762">
        <v>1185.66</v>
      </c>
      <c r="F762" t="s">
        <v>125</v>
      </c>
      <c r="G762">
        <v>5494</v>
      </c>
      <c r="H762" t="s">
        <v>48</v>
      </c>
      <c r="I762" t="s">
        <v>49</v>
      </c>
      <c r="J762" t="s">
        <v>49</v>
      </c>
      <c r="K762">
        <v>2055</v>
      </c>
      <c r="L762" t="s">
        <v>1119</v>
      </c>
      <c r="M762">
        <v>1185.66</v>
      </c>
      <c r="N762">
        <v>1396</v>
      </c>
      <c r="O762" t="s">
        <v>1119</v>
      </c>
      <c r="P762" t="s">
        <v>1119</v>
      </c>
      <c r="Q762">
        <v>1185.66</v>
      </c>
      <c r="R762">
        <v>-2</v>
      </c>
      <c r="S762">
        <v>1185.66</v>
      </c>
      <c r="T762">
        <f t="shared" si="11"/>
        <v>-2371.32</v>
      </c>
    </row>
    <row r="763" spans="1:20" ht="12.75">
      <c r="A763">
        <v>1</v>
      </c>
      <c r="B763" t="s">
        <v>126</v>
      </c>
      <c r="C763" t="s">
        <v>1102</v>
      </c>
      <c r="D763">
        <v>249.61</v>
      </c>
      <c r="E763">
        <v>249.61</v>
      </c>
      <c r="F763" t="s">
        <v>127</v>
      </c>
      <c r="G763">
        <v>5494</v>
      </c>
      <c r="H763" t="s">
        <v>48</v>
      </c>
      <c r="I763" t="s">
        <v>49</v>
      </c>
      <c r="J763" t="s">
        <v>49</v>
      </c>
      <c r="K763">
        <v>2056</v>
      </c>
      <c r="L763" t="s">
        <v>1119</v>
      </c>
      <c r="M763">
        <v>249.61</v>
      </c>
      <c r="N763">
        <v>1397</v>
      </c>
      <c r="O763" t="s">
        <v>1119</v>
      </c>
      <c r="P763" t="s">
        <v>1119</v>
      </c>
      <c r="Q763">
        <v>249.61</v>
      </c>
      <c r="R763">
        <v>-25</v>
      </c>
      <c r="S763">
        <v>249.61</v>
      </c>
      <c r="T763">
        <f t="shared" si="11"/>
        <v>-6240.25</v>
      </c>
    </row>
    <row r="764" spans="1:20" ht="12.75">
      <c r="A764">
        <v>1</v>
      </c>
      <c r="B764" t="s">
        <v>187</v>
      </c>
      <c r="C764" t="s">
        <v>1102</v>
      </c>
      <c r="D764">
        <v>1036.63</v>
      </c>
      <c r="E764">
        <v>1036.63</v>
      </c>
      <c r="F764" t="s">
        <v>951</v>
      </c>
      <c r="G764">
        <v>2874</v>
      </c>
      <c r="H764" t="s">
        <v>87</v>
      </c>
      <c r="I764" t="s">
        <v>88</v>
      </c>
      <c r="J764" t="s">
        <v>89</v>
      </c>
      <c r="K764">
        <v>2057</v>
      </c>
      <c r="L764" t="s">
        <v>1119</v>
      </c>
      <c r="M764">
        <v>1036.63</v>
      </c>
      <c r="N764">
        <v>1400</v>
      </c>
      <c r="O764" t="s">
        <v>1119</v>
      </c>
      <c r="P764" t="s">
        <v>1119</v>
      </c>
      <c r="Q764">
        <v>1036.63</v>
      </c>
      <c r="R764">
        <v>-12</v>
      </c>
      <c r="S764">
        <v>1036.63</v>
      </c>
      <c r="T764">
        <f t="shared" si="11"/>
        <v>-12439.560000000001</v>
      </c>
    </row>
    <row r="765" spans="1:20" ht="12.75">
      <c r="A765">
        <v>1</v>
      </c>
      <c r="B765" t="s">
        <v>333</v>
      </c>
      <c r="C765" t="s">
        <v>334</v>
      </c>
      <c r="D765">
        <v>2700</v>
      </c>
      <c r="E765">
        <v>2700</v>
      </c>
      <c r="F765" t="s">
        <v>1202</v>
      </c>
      <c r="G765">
        <v>5071</v>
      </c>
      <c r="H765" t="s">
        <v>335</v>
      </c>
      <c r="I765" t="s">
        <v>336</v>
      </c>
      <c r="J765" t="s">
        <v>337</v>
      </c>
      <c r="K765">
        <v>1954</v>
      </c>
      <c r="L765" t="s">
        <v>1061</v>
      </c>
      <c r="M765">
        <v>2700</v>
      </c>
      <c r="N765">
        <v>1394</v>
      </c>
      <c r="O765" t="s">
        <v>1119</v>
      </c>
      <c r="P765" t="s">
        <v>1119</v>
      </c>
      <c r="Q765">
        <v>2700</v>
      </c>
      <c r="R765">
        <v>-15</v>
      </c>
      <c r="S765">
        <v>2700</v>
      </c>
      <c r="T765">
        <f t="shared" si="11"/>
        <v>-40500</v>
      </c>
    </row>
    <row r="766" spans="1:20" ht="12.75">
      <c r="A766">
        <v>1</v>
      </c>
      <c r="B766" t="s">
        <v>594</v>
      </c>
      <c r="C766" t="s">
        <v>122</v>
      </c>
      <c r="D766">
        <v>789.5</v>
      </c>
      <c r="E766">
        <v>789.5</v>
      </c>
      <c r="F766" t="s">
        <v>1512</v>
      </c>
      <c r="G766">
        <v>4365</v>
      </c>
      <c r="H766" t="s">
        <v>1387</v>
      </c>
      <c r="I766" t="s">
        <v>1388</v>
      </c>
      <c r="J766" t="s">
        <v>1388</v>
      </c>
      <c r="K766">
        <v>1956</v>
      </c>
      <c r="L766" t="s">
        <v>1061</v>
      </c>
      <c r="M766">
        <v>789.5</v>
      </c>
      <c r="N766">
        <v>1403</v>
      </c>
      <c r="O766" t="s">
        <v>1119</v>
      </c>
      <c r="P766" t="s">
        <v>1119</v>
      </c>
      <c r="Q766">
        <v>796.5</v>
      </c>
      <c r="R766">
        <v>-24</v>
      </c>
      <c r="S766">
        <v>789.5</v>
      </c>
      <c r="T766">
        <f t="shared" si="11"/>
        <v>-18948</v>
      </c>
    </row>
    <row r="767" spans="1:20" ht="12.75">
      <c r="A767">
        <v>1</v>
      </c>
      <c r="B767" t="s">
        <v>667</v>
      </c>
      <c r="C767" t="s">
        <v>555</v>
      </c>
      <c r="D767">
        <v>1377.38</v>
      </c>
      <c r="E767">
        <v>1377.38</v>
      </c>
      <c r="F767" t="s">
        <v>5</v>
      </c>
      <c r="G767">
        <v>5793</v>
      </c>
      <c r="H767" t="s">
        <v>668</v>
      </c>
      <c r="I767" t="s">
        <v>669</v>
      </c>
      <c r="J767" t="s">
        <v>669</v>
      </c>
      <c r="K767">
        <v>2050</v>
      </c>
      <c r="L767" t="s">
        <v>242</v>
      </c>
      <c r="M767">
        <v>1377.38</v>
      </c>
      <c r="N767">
        <v>1389</v>
      </c>
      <c r="O767" t="s">
        <v>1119</v>
      </c>
      <c r="P767" t="s">
        <v>1119</v>
      </c>
      <c r="Q767">
        <v>1377.38</v>
      </c>
      <c r="R767">
        <v>216</v>
      </c>
      <c r="S767">
        <v>1377.38</v>
      </c>
      <c r="T767">
        <f t="shared" si="11"/>
        <v>297514.08</v>
      </c>
    </row>
    <row r="768" spans="1:20" ht="12.75">
      <c r="A768">
        <v>1</v>
      </c>
      <c r="B768" t="s">
        <v>678</v>
      </c>
      <c r="C768" t="s">
        <v>555</v>
      </c>
      <c r="D768">
        <v>5750.75</v>
      </c>
      <c r="E768">
        <v>5750.75</v>
      </c>
      <c r="F768" t="s">
        <v>329</v>
      </c>
      <c r="G768">
        <v>5793</v>
      </c>
      <c r="H768" t="s">
        <v>668</v>
      </c>
      <c r="I768" t="s">
        <v>669</v>
      </c>
      <c r="J768" t="s">
        <v>669</v>
      </c>
      <c r="K768">
        <v>2051</v>
      </c>
      <c r="L768" t="s">
        <v>242</v>
      </c>
      <c r="M768">
        <v>5750.75</v>
      </c>
      <c r="N768">
        <v>1388</v>
      </c>
      <c r="O768" t="s">
        <v>1119</v>
      </c>
      <c r="P768" t="s">
        <v>1119</v>
      </c>
      <c r="Q768">
        <v>5750.75</v>
      </c>
      <c r="R768">
        <v>221</v>
      </c>
      <c r="S768">
        <v>5750.75</v>
      </c>
      <c r="T768">
        <f t="shared" si="11"/>
        <v>1270915.75</v>
      </c>
    </row>
    <row r="769" spans="1:20" ht="12.75">
      <c r="A769">
        <v>1</v>
      </c>
      <c r="B769" t="s">
        <v>709</v>
      </c>
      <c r="C769" t="s">
        <v>45</v>
      </c>
      <c r="D769">
        <v>6000</v>
      </c>
      <c r="E769">
        <v>6000</v>
      </c>
      <c r="F769" t="s">
        <v>1512</v>
      </c>
      <c r="G769">
        <v>5098</v>
      </c>
      <c r="H769" t="s">
        <v>1462</v>
      </c>
      <c r="I769" t="s">
        <v>1463</v>
      </c>
      <c r="J769" t="s">
        <v>1463</v>
      </c>
      <c r="K769">
        <v>1953</v>
      </c>
      <c r="L769" t="s">
        <v>1061</v>
      </c>
      <c r="M769">
        <v>6000</v>
      </c>
      <c r="N769">
        <v>1402</v>
      </c>
      <c r="O769" t="s">
        <v>1119</v>
      </c>
      <c r="P769" t="s">
        <v>1119</v>
      </c>
      <c r="Q769">
        <v>6000</v>
      </c>
      <c r="R769">
        <v>-24</v>
      </c>
      <c r="S769">
        <v>6000</v>
      </c>
      <c r="T769">
        <f t="shared" si="11"/>
        <v>-144000</v>
      </c>
    </row>
    <row r="770" spans="1:20" ht="12.75">
      <c r="A770">
        <v>1</v>
      </c>
      <c r="B770" t="s">
        <v>763</v>
      </c>
      <c r="C770" t="s">
        <v>122</v>
      </c>
      <c r="D770">
        <v>44.12</v>
      </c>
      <c r="E770">
        <v>44.12</v>
      </c>
      <c r="F770" t="s">
        <v>764</v>
      </c>
      <c r="G770">
        <v>4365</v>
      </c>
      <c r="H770" t="s">
        <v>1387</v>
      </c>
      <c r="I770" t="s">
        <v>1388</v>
      </c>
      <c r="J770" t="s">
        <v>1388</v>
      </c>
      <c r="K770">
        <v>1968</v>
      </c>
      <c r="L770" t="s">
        <v>1061</v>
      </c>
      <c r="M770">
        <v>44.12</v>
      </c>
      <c r="N770">
        <v>1401</v>
      </c>
      <c r="O770" t="s">
        <v>1119</v>
      </c>
      <c r="P770" t="s">
        <v>1119</v>
      </c>
      <c r="Q770">
        <v>44.12</v>
      </c>
      <c r="R770">
        <v>-18</v>
      </c>
      <c r="S770">
        <v>44.12</v>
      </c>
      <c r="T770">
        <f t="shared" si="11"/>
        <v>-794.16</v>
      </c>
    </row>
    <row r="771" spans="1:20" ht="12.75">
      <c r="A771">
        <v>1</v>
      </c>
      <c r="B771" t="s">
        <v>820</v>
      </c>
      <c r="C771" t="s">
        <v>122</v>
      </c>
      <c r="D771">
        <v>9.5</v>
      </c>
      <c r="E771">
        <v>9.5</v>
      </c>
      <c r="F771" t="s">
        <v>1512</v>
      </c>
      <c r="G771">
        <v>4365</v>
      </c>
      <c r="H771" t="s">
        <v>1387</v>
      </c>
      <c r="I771" t="s">
        <v>1388</v>
      </c>
      <c r="J771" t="s">
        <v>1388</v>
      </c>
      <c r="K771">
        <v>1960</v>
      </c>
      <c r="L771" t="s">
        <v>1061</v>
      </c>
      <c r="M771">
        <v>9.5</v>
      </c>
      <c r="N771">
        <v>1405</v>
      </c>
      <c r="O771" t="s">
        <v>1119</v>
      </c>
      <c r="P771" t="s">
        <v>1119</v>
      </c>
      <c r="Q771">
        <v>83.5</v>
      </c>
      <c r="R771">
        <v>-24</v>
      </c>
      <c r="S771">
        <v>9.5</v>
      </c>
      <c r="T771">
        <f aca="true" t="shared" si="12" ref="T771:T834">R771*S771</f>
        <v>-228</v>
      </c>
    </row>
    <row r="772" spans="1:20" ht="12.75">
      <c r="A772">
        <v>1</v>
      </c>
      <c r="B772" t="s">
        <v>821</v>
      </c>
      <c r="C772" t="s">
        <v>122</v>
      </c>
      <c r="D772">
        <v>46</v>
      </c>
      <c r="E772">
        <v>46</v>
      </c>
      <c r="F772" t="s">
        <v>1512</v>
      </c>
      <c r="G772">
        <v>4365</v>
      </c>
      <c r="H772" t="s">
        <v>1387</v>
      </c>
      <c r="I772" t="s">
        <v>1388</v>
      </c>
      <c r="J772" t="s">
        <v>1388</v>
      </c>
      <c r="K772">
        <v>1961</v>
      </c>
      <c r="L772" t="s">
        <v>1061</v>
      </c>
      <c r="M772">
        <v>46</v>
      </c>
      <c r="N772">
        <v>1406</v>
      </c>
      <c r="O772" t="s">
        <v>1119</v>
      </c>
      <c r="P772" t="s">
        <v>1119</v>
      </c>
      <c r="Q772">
        <v>185.5</v>
      </c>
      <c r="R772">
        <v>-24</v>
      </c>
      <c r="S772">
        <v>46</v>
      </c>
      <c r="T772">
        <f t="shared" si="12"/>
        <v>-1104</v>
      </c>
    </row>
    <row r="773" spans="1:20" ht="12.75">
      <c r="A773">
        <v>1</v>
      </c>
      <c r="B773" t="s">
        <v>822</v>
      </c>
      <c r="C773" t="s">
        <v>122</v>
      </c>
      <c r="D773">
        <v>38</v>
      </c>
      <c r="E773">
        <v>38</v>
      </c>
      <c r="F773" t="s">
        <v>1512</v>
      </c>
      <c r="G773">
        <v>4365</v>
      </c>
      <c r="H773" t="s">
        <v>1387</v>
      </c>
      <c r="I773" t="s">
        <v>1388</v>
      </c>
      <c r="J773" t="s">
        <v>1388</v>
      </c>
      <c r="K773">
        <v>1966</v>
      </c>
      <c r="L773" t="s">
        <v>1061</v>
      </c>
      <c r="M773">
        <v>38</v>
      </c>
      <c r="N773">
        <v>1408</v>
      </c>
      <c r="O773" t="s">
        <v>1119</v>
      </c>
      <c r="P773" t="s">
        <v>1119</v>
      </c>
      <c r="Q773">
        <v>38</v>
      </c>
      <c r="R773">
        <v>-24</v>
      </c>
      <c r="S773">
        <v>38</v>
      </c>
      <c r="T773">
        <f t="shared" si="12"/>
        <v>-912</v>
      </c>
    </row>
    <row r="774" spans="1:20" ht="12.75">
      <c r="A774">
        <v>1</v>
      </c>
      <c r="B774" t="s">
        <v>823</v>
      </c>
      <c r="C774" t="s">
        <v>122</v>
      </c>
      <c r="D774">
        <v>14.5</v>
      </c>
      <c r="E774">
        <v>14.5</v>
      </c>
      <c r="F774" t="s">
        <v>1512</v>
      </c>
      <c r="G774">
        <v>4365</v>
      </c>
      <c r="H774" t="s">
        <v>1387</v>
      </c>
      <c r="I774" t="s">
        <v>1388</v>
      </c>
      <c r="J774" t="s">
        <v>1388</v>
      </c>
      <c r="K774">
        <v>1962</v>
      </c>
      <c r="L774" t="s">
        <v>1061</v>
      </c>
      <c r="M774">
        <v>14.5</v>
      </c>
      <c r="N774">
        <v>1406</v>
      </c>
      <c r="O774" t="s">
        <v>1119</v>
      </c>
      <c r="P774" t="s">
        <v>1119</v>
      </c>
      <c r="Q774">
        <v>185.5</v>
      </c>
      <c r="R774">
        <v>-24</v>
      </c>
      <c r="S774">
        <v>14.5</v>
      </c>
      <c r="T774">
        <f t="shared" si="12"/>
        <v>-348</v>
      </c>
    </row>
    <row r="775" spans="1:20" ht="12.75">
      <c r="A775">
        <v>1</v>
      </c>
      <c r="B775" t="s">
        <v>824</v>
      </c>
      <c r="C775" t="s">
        <v>122</v>
      </c>
      <c r="D775">
        <v>3.5</v>
      </c>
      <c r="E775">
        <v>3.5</v>
      </c>
      <c r="F775" t="s">
        <v>1512</v>
      </c>
      <c r="G775">
        <v>4365</v>
      </c>
      <c r="H775" t="s">
        <v>1387</v>
      </c>
      <c r="I775" t="s">
        <v>1388</v>
      </c>
      <c r="J775" t="s">
        <v>1388</v>
      </c>
      <c r="K775">
        <v>1957</v>
      </c>
      <c r="L775" t="s">
        <v>1061</v>
      </c>
      <c r="M775">
        <v>3.5</v>
      </c>
      <c r="N775">
        <v>1403</v>
      </c>
      <c r="O775" t="s">
        <v>1119</v>
      </c>
      <c r="P775" t="s">
        <v>1119</v>
      </c>
      <c r="Q775">
        <v>796.5</v>
      </c>
      <c r="R775">
        <v>-24</v>
      </c>
      <c r="S775">
        <v>3.5</v>
      </c>
      <c r="T775">
        <f t="shared" si="12"/>
        <v>-84</v>
      </c>
    </row>
    <row r="776" spans="1:20" ht="12.75">
      <c r="A776">
        <v>1</v>
      </c>
      <c r="B776" t="s">
        <v>825</v>
      </c>
      <c r="C776" t="s">
        <v>122</v>
      </c>
      <c r="D776">
        <v>216</v>
      </c>
      <c r="E776">
        <v>216</v>
      </c>
      <c r="F776" t="s">
        <v>1512</v>
      </c>
      <c r="G776">
        <v>4365</v>
      </c>
      <c r="H776" t="s">
        <v>1387</v>
      </c>
      <c r="I776" t="s">
        <v>1388</v>
      </c>
      <c r="J776" t="s">
        <v>1388</v>
      </c>
      <c r="K776">
        <v>1965</v>
      </c>
      <c r="L776" t="s">
        <v>1061</v>
      </c>
      <c r="M776">
        <v>216</v>
      </c>
      <c r="N776">
        <v>1407</v>
      </c>
      <c r="O776" t="s">
        <v>1119</v>
      </c>
      <c r="P776" t="s">
        <v>1119</v>
      </c>
      <c r="Q776">
        <v>216</v>
      </c>
      <c r="R776">
        <v>-24</v>
      </c>
      <c r="S776">
        <v>216</v>
      </c>
      <c r="T776">
        <f t="shared" si="12"/>
        <v>-5184</v>
      </c>
    </row>
    <row r="777" spans="1:20" ht="12.75">
      <c r="A777">
        <v>1</v>
      </c>
      <c r="B777" t="s">
        <v>826</v>
      </c>
      <c r="C777" t="s">
        <v>122</v>
      </c>
      <c r="D777">
        <v>74</v>
      </c>
      <c r="E777">
        <v>74</v>
      </c>
      <c r="F777" t="s">
        <v>1512</v>
      </c>
      <c r="G777">
        <v>4365</v>
      </c>
      <c r="H777" t="s">
        <v>1387</v>
      </c>
      <c r="I777" t="s">
        <v>1388</v>
      </c>
      <c r="J777" t="s">
        <v>1388</v>
      </c>
      <c r="K777">
        <v>1959</v>
      </c>
      <c r="L777" t="s">
        <v>1061</v>
      </c>
      <c r="M777">
        <v>74</v>
      </c>
      <c r="N777">
        <v>1405</v>
      </c>
      <c r="O777" t="s">
        <v>1119</v>
      </c>
      <c r="P777" t="s">
        <v>1119</v>
      </c>
      <c r="Q777">
        <v>83.5</v>
      </c>
      <c r="R777">
        <v>-24</v>
      </c>
      <c r="S777">
        <v>74</v>
      </c>
      <c r="T777">
        <f t="shared" si="12"/>
        <v>-1776</v>
      </c>
    </row>
    <row r="778" spans="1:20" ht="12.75">
      <c r="A778">
        <v>1</v>
      </c>
      <c r="B778" t="s">
        <v>827</v>
      </c>
      <c r="C778" t="s">
        <v>122</v>
      </c>
      <c r="D778">
        <v>3.5</v>
      </c>
      <c r="E778">
        <v>3.5</v>
      </c>
      <c r="F778" t="s">
        <v>127</v>
      </c>
      <c r="G778">
        <v>4365</v>
      </c>
      <c r="H778" t="s">
        <v>1387</v>
      </c>
      <c r="I778" t="s">
        <v>1388</v>
      </c>
      <c r="J778" t="s">
        <v>1388</v>
      </c>
      <c r="K778">
        <v>1955</v>
      </c>
      <c r="L778" t="s">
        <v>1061</v>
      </c>
      <c r="M778">
        <v>3.5</v>
      </c>
      <c r="N778">
        <v>1403</v>
      </c>
      <c r="O778" t="s">
        <v>1119</v>
      </c>
      <c r="P778" t="s">
        <v>1119</v>
      </c>
      <c r="Q778">
        <v>796.5</v>
      </c>
      <c r="R778">
        <v>-25</v>
      </c>
      <c r="S778">
        <v>3.5</v>
      </c>
      <c r="T778">
        <f t="shared" si="12"/>
        <v>-87.5</v>
      </c>
    </row>
    <row r="779" spans="1:20" ht="12.75">
      <c r="A779">
        <v>1</v>
      </c>
      <c r="B779" t="s">
        <v>828</v>
      </c>
      <c r="C779" t="s">
        <v>122</v>
      </c>
      <c r="D779">
        <v>21</v>
      </c>
      <c r="E779">
        <v>21</v>
      </c>
      <c r="F779" t="s">
        <v>1512</v>
      </c>
      <c r="G779">
        <v>4365</v>
      </c>
      <c r="H779" t="s">
        <v>1387</v>
      </c>
      <c r="I779" t="s">
        <v>1388</v>
      </c>
      <c r="J779" t="s">
        <v>1388</v>
      </c>
      <c r="K779">
        <v>1963</v>
      </c>
      <c r="L779" t="s">
        <v>1061</v>
      </c>
      <c r="M779">
        <v>21</v>
      </c>
      <c r="N779">
        <v>1406</v>
      </c>
      <c r="O779" t="s">
        <v>1119</v>
      </c>
      <c r="P779" t="s">
        <v>1119</v>
      </c>
      <c r="Q779">
        <v>185.5</v>
      </c>
      <c r="R779">
        <v>-24</v>
      </c>
      <c r="S779">
        <v>21</v>
      </c>
      <c r="T779">
        <f t="shared" si="12"/>
        <v>-504</v>
      </c>
    </row>
    <row r="780" spans="1:20" ht="12.75">
      <c r="A780">
        <v>1</v>
      </c>
      <c r="B780" t="s">
        <v>829</v>
      </c>
      <c r="C780" t="s">
        <v>122</v>
      </c>
      <c r="D780">
        <v>59.5</v>
      </c>
      <c r="E780">
        <v>59.5</v>
      </c>
      <c r="F780" t="s">
        <v>127</v>
      </c>
      <c r="G780">
        <v>4365</v>
      </c>
      <c r="H780" t="s">
        <v>1387</v>
      </c>
      <c r="I780" t="s">
        <v>1388</v>
      </c>
      <c r="J780" t="s">
        <v>1388</v>
      </c>
      <c r="K780">
        <v>1958</v>
      </c>
      <c r="L780" t="s">
        <v>1061</v>
      </c>
      <c r="M780">
        <v>59.5</v>
      </c>
      <c r="N780">
        <v>1404</v>
      </c>
      <c r="O780" t="s">
        <v>1119</v>
      </c>
      <c r="P780" t="s">
        <v>1119</v>
      </c>
      <c r="Q780">
        <v>59.5</v>
      </c>
      <c r="R780">
        <v>-25</v>
      </c>
      <c r="S780">
        <v>59.5</v>
      </c>
      <c r="T780">
        <f t="shared" si="12"/>
        <v>-1487.5</v>
      </c>
    </row>
    <row r="781" spans="1:20" ht="12.75">
      <c r="A781">
        <v>1</v>
      </c>
      <c r="B781" t="s">
        <v>830</v>
      </c>
      <c r="C781" t="s">
        <v>122</v>
      </c>
      <c r="D781">
        <v>104</v>
      </c>
      <c r="E781">
        <v>104</v>
      </c>
      <c r="F781" t="s">
        <v>1512</v>
      </c>
      <c r="G781">
        <v>4365</v>
      </c>
      <c r="H781" t="s">
        <v>1387</v>
      </c>
      <c r="I781" t="s">
        <v>1388</v>
      </c>
      <c r="J781" t="s">
        <v>1388</v>
      </c>
      <c r="K781">
        <v>1964</v>
      </c>
      <c r="L781" t="s">
        <v>1061</v>
      </c>
      <c r="M781">
        <v>104</v>
      </c>
      <c r="N781">
        <v>1406</v>
      </c>
      <c r="O781" t="s">
        <v>1119</v>
      </c>
      <c r="P781" t="s">
        <v>1119</v>
      </c>
      <c r="Q781">
        <v>185.5</v>
      </c>
      <c r="R781">
        <v>-24</v>
      </c>
      <c r="S781">
        <v>104</v>
      </c>
      <c r="T781">
        <f t="shared" si="12"/>
        <v>-2496</v>
      </c>
    </row>
    <row r="782" spans="1:20" ht="12.75">
      <c r="A782">
        <v>1</v>
      </c>
      <c r="B782" t="s">
        <v>831</v>
      </c>
      <c r="C782" t="s">
        <v>122</v>
      </c>
      <c r="D782">
        <v>32</v>
      </c>
      <c r="E782">
        <v>32</v>
      </c>
      <c r="F782" t="s">
        <v>127</v>
      </c>
      <c r="G782">
        <v>4365</v>
      </c>
      <c r="H782" t="s">
        <v>1387</v>
      </c>
      <c r="I782" t="s">
        <v>1388</v>
      </c>
      <c r="J782" t="s">
        <v>1388</v>
      </c>
      <c r="K782">
        <v>1967</v>
      </c>
      <c r="L782" t="s">
        <v>1061</v>
      </c>
      <c r="M782">
        <v>32</v>
      </c>
      <c r="N782">
        <v>1409</v>
      </c>
      <c r="O782" t="s">
        <v>1119</v>
      </c>
      <c r="P782" t="s">
        <v>1119</v>
      </c>
      <c r="Q782">
        <v>32</v>
      </c>
      <c r="R782">
        <v>-25</v>
      </c>
      <c r="S782">
        <v>32</v>
      </c>
      <c r="T782">
        <f t="shared" si="12"/>
        <v>-800</v>
      </c>
    </row>
    <row r="783" spans="1:20" ht="12.75">
      <c r="A783">
        <v>1</v>
      </c>
      <c r="B783" t="s">
        <v>949</v>
      </c>
      <c r="C783" t="s">
        <v>950</v>
      </c>
      <c r="D783">
        <v>6940.07</v>
      </c>
      <c r="E783">
        <v>6940.07</v>
      </c>
      <c r="F783" t="s">
        <v>951</v>
      </c>
      <c r="G783">
        <v>3120</v>
      </c>
      <c r="H783" t="s">
        <v>946</v>
      </c>
      <c r="I783" t="s">
        <v>947</v>
      </c>
      <c r="J783" t="s">
        <v>948</v>
      </c>
      <c r="K783">
        <v>2180</v>
      </c>
      <c r="L783" t="s">
        <v>952</v>
      </c>
      <c r="M783">
        <v>500</v>
      </c>
      <c r="N783">
        <v>1485</v>
      </c>
      <c r="O783" t="s">
        <v>951</v>
      </c>
      <c r="P783" t="s">
        <v>951</v>
      </c>
      <c r="Q783">
        <v>500</v>
      </c>
      <c r="R783">
        <v>0</v>
      </c>
      <c r="S783">
        <v>6940.07</v>
      </c>
      <c r="T783">
        <f t="shared" si="12"/>
        <v>0</v>
      </c>
    </row>
    <row r="784" spans="1:20" ht="12.75">
      <c r="A784">
        <v>1</v>
      </c>
      <c r="B784" t="s">
        <v>949</v>
      </c>
      <c r="C784" t="s">
        <v>950</v>
      </c>
      <c r="D784">
        <v>6940.07</v>
      </c>
      <c r="E784">
        <v>6940.07</v>
      </c>
      <c r="F784" t="s">
        <v>951</v>
      </c>
      <c r="G784">
        <v>3120</v>
      </c>
      <c r="H784" t="s">
        <v>946</v>
      </c>
      <c r="I784" t="s">
        <v>947</v>
      </c>
      <c r="J784" t="s">
        <v>948</v>
      </c>
      <c r="K784">
        <v>2181</v>
      </c>
      <c r="L784" t="s">
        <v>952</v>
      </c>
      <c r="M784">
        <v>656.68</v>
      </c>
      <c r="N784">
        <v>1486</v>
      </c>
      <c r="O784" t="s">
        <v>951</v>
      </c>
      <c r="P784" t="s">
        <v>951</v>
      </c>
      <c r="Q784">
        <v>656.68</v>
      </c>
      <c r="R784">
        <v>0</v>
      </c>
      <c r="S784">
        <v>6440.07</v>
      </c>
      <c r="T784">
        <f t="shared" si="12"/>
        <v>0</v>
      </c>
    </row>
    <row r="785" spans="1:20" ht="12.75">
      <c r="A785">
        <v>1</v>
      </c>
      <c r="B785" t="s">
        <v>1509</v>
      </c>
      <c r="C785" t="s">
        <v>1060</v>
      </c>
      <c r="D785">
        <v>6851.52</v>
      </c>
      <c r="E785">
        <v>6851.52</v>
      </c>
      <c r="F785" t="s">
        <v>1510</v>
      </c>
      <c r="G785">
        <v>4380</v>
      </c>
      <c r="H785" t="s">
        <v>1420</v>
      </c>
      <c r="I785" t="s">
        <v>1421</v>
      </c>
      <c r="J785" t="s">
        <v>1422</v>
      </c>
      <c r="K785">
        <v>2185</v>
      </c>
      <c r="L785" t="s">
        <v>951</v>
      </c>
      <c r="M785">
        <v>6851.52</v>
      </c>
      <c r="N785">
        <v>1493</v>
      </c>
      <c r="O785" t="s">
        <v>951</v>
      </c>
      <c r="P785" t="s">
        <v>951</v>
      </c>
      <c r="Q785">
        <v>6851.52</v>
      </c>
      <c r="R785">
        <v>-5</v>
      </c>
      <c r="S785">
        <v>6851.52</v>
      </c>
      <c r="T785">
        <f t="shared" si="12"/>
        <v>-34257.600000000006</v>
      </c>
    </row>
    <row r="786" spans="1:20" ht="12.75">
      <c r="A786">
        <v>1</v>
      </c>
      <c r="B786" t="s">
        <v>304</v>
      </c>
      <c r="C786" t="s">
        <v>1102</v>
      </c>
      <c r="D786">
        <v>204.11</v>
      </c>
      <c r="E786">
        <v>204.11</v>
      </c>
      <c r="F786" t="s">
        <v>1510</v>
      </c>
      <c r="G786">
        <v>2028</v>
      </c>
      <c r="H786" t="s">
        <v>1549</v>
      </c>
      <c r="I786" t="s">
        <v>1550</v>
      </c>
      <c r="J786" t="s">
        <v>1551</v>
      </c>
      <c r="K786">
        <v>2062</v>
      </c>
      <c r="L786" t="s">
        <v>1119</v>
      </c>
      <c r="M786">
        <v>204.11</v>
      </c>
      <c r="N786">
        <v>1490</v>
      </c>
      <c r="O786" t="s">
        <v>951</v>
      </c>
      <c r="P786" t="s">
        <v>951</v>
      </c>
      <c r="Q786">
        <v>204.11</v>
      </c>
      <c r="R786">
        <v>-5</v>
      </c>
      <c r="S786">
        <v>204.11</v>
      </c>
      <c r="T786">
        <f t="shared" si="12"/>
        <v>-1020.5500000000001</v>
      </c>
    </row>
    <row r="787" spans="1:20" ht="12.75">
      <c r="A787">
        <v>1</v>
      </c>
      <c r="B787" t="s">
        <v>643</v>
      </c>
      <c r="C787" t="s">
        <v>1169</v>
      </c>
      <c r="D787">
        <v>6118.38</v>
      </c>
      <c r="E787">
        <v>6118.38</v>
      </c>
      <c r="F787" t="s">
        <v>1491</v>
      </c>
      <c r="G787">
        <v>6019</v>
      </c>
      <c r="H787" t="s">
        <v>644</v>
      </c>
      <c r="I787" t="s">
        <v>645</v>
      </c>
      <c r="J787" t="s">
        <v>645</v>
      </c>
      <c r="K787">
        <v>2183</v>
      </c>
      <c r="L787" t="s">
        <v>951</v>
      </c>
      <c r="M787">
        <v>908.51</v>
      </c>
      <c r="N787">
        <v>1491</v>
      </c>
      <c r="O787" t="s">
        <v>951</v>
      </c>
      <c r="P787" t="s">
        <v>951</v>
      </c>
      <c r="Q787">
        <v>908.51</v>
      </c>
      <c r="R787">
        <v>-8</v>
      </c>
      <c r="S787">
        <v>6118.38</v>
      </c>
      <c r="T787">
        <f t="shared" si="12"/>
        <v>-48947.04</v>
      </c>
    </row>
    <row r="788" spans="1:20" ht="12.75">
      <c r="A788">
        <v>1</v>
      </c>
      <c r="B788" t="s">
        <v>643</v>
      </c>
      <c r="C788" t="s">
        <v>1169</v>
      </c>
      <c r="D788">
        <v>6118.38</v>
      </c>
      <c r="E788">
        <v>6118.38</v>
      </c>
      <c r="F788" t="s">
        <v>1491</v>
      </c>
      <c r="G788">
        <v>6019</v>
      </c>
      <c r="H788" t="s">
        <v>644</v>
      </c>
      <c r="I788" t="s">
        <v>645</v>
      </c>
      <c r="J788" t="s">
        <v>645</v>
      </c>
      <c r="K788">
        <v>2184</v>
      </c>
      <c r="L788" t="s">
        <v>951</v>
      </c>
      <c r="M788">
        <v>5209.87</v>
      </c>
      <c r="N788">
        <v>1492</v>
      </c>
      <c r="O788" t="s">
        <v>951</v>
      </c>
      <c r="P788" t="s">
        <v>951</v>
      </c>
      <c r="Q788">
        <v>5209.87</v>
      </c>
      <c r="R788">
        <v>-8</v>
      </c>
      <c r="S788">
        <v>5209.87</v>
      </c>
      <c r="T788">
        <f t="shared" si="12"/>
        <v>-41678.96</v>
      </c>
    </row>
    <row r="789" spans="1:20" ht="12.75">
      <c r="A789">
        <v>1</v>
      </c>
      <c r="B789" t="s">
        <v>890</v>
      </c>
      <c r="C789" t="s">
        <v>1490</v>
      </c>
      <c r="D789">
        <v>252.54</v>
      </c>
      <c r="E789">
        <v>252.54</v>
      </c>
      <c r="F789" t="s">
        <v>1510</v>
      </c>
      <c r="G789">
        <v>5064</v>
      </c>
      <c r="H789" t="s">
        <v>1496</v>
      </c>
      <c r="I789" t="s">
        <v>1497</v>
      </c>
      <c r="J789" t="s">
        <v>1497</v>
      </c>
      <c r="K789">
        <v>2063</v>
      </c>
      <c r="L789" t="s">
        <v>1119</v>
      </c>
      <c r="M789">
        <v>252.54</v>
      </c>
      <c r="N789">
        <v>1488</v>
      </c>
      <c r="O789" t="s">
        <v>951</v>
      </c>
      <c r="P789" t="s">
        <v>951</v>
      </c>
      <c r="Q789">
        <v>252.54</v>
      </c>
      <c r="R789">
        <v>-5</v>
      </c>
      <c r="S789">
        <v>252.54</v>
      </c>
      <c r="T789">
        <f t="shared" si="12"/>
        <v>-1262.7</v>
      </c>
    </row>
    <row r="790" spans="1:20" ht="12.75">
      <c r="A790">
        <v>1</v>
      </c>
      <c r="B790" t="s">
        <v>891</v>
      </c>
      <c r="C790" t="s">
        <v>1490</v>
      </c>
      <c r="D790">
        <v>1473.15</v>
      </c>
      <c r="E790">
        <v>1473.15</v>
      </c>
      <c r="F790" t="s">
        <v>1510</v>
      </c>
      <c r="G790">
        <v>5064</v>
      </c>
      <c r="H790" t="s">
        <v>1496</v>
      </c>
      <c r="I790" t="s">
        <v>1497</v>
      </c>
      <c r="J790" t="s">
        <v>1497</v>
      </c>
      <c r="K790">
        <v>2061</v>
      </c>
      <c r="L790" t="s">
        <v>1119</v>
      </c>
      <c r="M790">
        <v>1473.15</v>
      </c>
      <c r="N790">
        <v>1489</v>
      </c>
      <c r="O790" t="s">
        <v>951</v>
      </c>
      <c r="P790" t="s">
        <v>951</v>
      </c>
      <c r="Q790">
        <v>1473.15</v>
      </c>
      <c r="R790">
        <v>-5</v>
      </c>
      <c r="S790">
        <v>1473.15</v>
      </c>
      <c r="T790">
        <f t="shared" si="12"/>
        <v>-7365.75</v>
      </c>
    </row>
    <row r="791" spans="1:20" ht="12.75">
      <c r="A791">
        <v>1</v>
      </c>
      <c r="B791" t="s">
        <v>1313</v>
      </c>
      <c r="C791" t="s">
        <v>1314</v>
      </c>
      <c r="D791">
        <v>538.48</v>
      </c>
      <c r="E791">
        <v>538.48</v>
      </c>
      <c r="F791" t="s">
        <v>1202</v>
      </c>
      <c r="G791">
        <v>5500</v>
      </c>
      <c r="H791" t="s">
        <v>1218</v>
      </c>
      <c r="I791" t="s">
        <v>1219</v>
      </c>
      <c r="J791" t="s">
        <v>1219</v>
      </c>
      <c r="K791">
        <v>2187</v>
      </c>
      <c r="L791" t="s">
        <v>962</v>
      </c>
      <c r="M791">
        <v>538.48</v>
      </c>
      <c r="N791">
        <v>1495</v>
      </c>
      <c r="O791" t="s">
        <v>962</v>
      </c>
      <c r="P791" t="s">
        <v>962</v>
      </c>
      <c r="Q791">
        <v>538.48</v>
      </c>
      <c r="R791">
        <v>-2</v>
      </c>
      <c r="S791">
        <v>538.48</v>
      </c>
      <c r="T791">
        <f t="shared" si="12"/>
        <v>-1076.96</v>
      </c>
    </row>
    <row r="792" spans="1:20" ht="12.75">
      <c r="A792">
        <v>1</v>
      </c>
      <c r="B792" t="s">
        <v>1315</v>
      </c>
      <c r="C792" t="s">
        <v>1314</v>
      </c>
      <c r="D792">
        <v>55.74</v>
      </c>
      <c r="E792">
        <v>55.74</v>
      </c>
      <c r="F792" t="s">
        <v>1202</v>
      </c>
      <c r="G792">
        <v>5500</v>
      </c>
      <c r="H792" t="s">
        <v>1218</v>
      </c>
      <c r="I792" t="s">
        <v>1219</v>
      </c>
      <c r="J792" t="s">
        <v>1219</v>
      </c>
      <c r="K792">
        <v>2188</v>
      </c>
      <c r="L792" t="s">
        <v>962</v>
      </c>
      <c r="M792">
        <v>55.74</v>
      </c>
      <c r="N792">
        <v>1496</v>
      </c>
      <c r="O792" t="s">
        <v>962</v>
      </c>
      <c r="P792" t="s">
        <v>962</v>
      </c>
      <c r="Q792">
        <v>55.74</v>
      </c>
      <c r="R792">
        <v>-2</v>
      </c>
      <c r="S792">
        <v>55.74</v>
      </c>
      <c r="T792">
        <f t="shared" si="12"/>
        <v>-111.48</v>
      </c>
    </row>
    <row r="793" spans="1:20" ht="12.75">
      <c r="A793">
        <v>1</v>
      </c>
      <c r="B793" t="s">
        <v>1316</v>
      </c>
      <c r="C793" t="s">
        <v>1314</v>
      </c>
      <c r="D793">
        <v>106.86</v>
      </c>
      <c r="E793">
        <v>106.86</v>
      </c>
      <c r="F793" t="s">
        <v>1202</v>
      </c>
      <c r="G793">
        <v>5500</v>
      </c>
      <c r="H793" t="s">
        <v>1218</v>
      </c>
      <c r="I793" t="s">
        <v>1219</v>
      </c>
      <c r="J793" t="s">
        <v>1219</v>
      </c>
      <c r="K793">
        <v>2189</v>
      </c>
      <c r="L793" t="s">
        <v>962</v>
      </c>
      <c r="M793">
        <v>106.86</v>
      </c>
      <c r="N793">
        <v>1497</v>
      </c>
      <c r="O793" t="s">
        <v>962</v>
      </c>
      <c r="P793" t="s">
        <v>962</v>
      </c>
      <c r="Q793">
        <v>106.86</v>
      </c>
      <c r="R793">
        <v>-2</v>
      </c>
      <c r="S793">
        <v>106.86</v>
      </c>
      <c r="T793">
        <f t="shared" si="12"/>
        <v>-213.72</v>
      </c>
    </row>
    <row r="794" spans="1:20" ht="12.75">
      <c r="A794">
        <v>1</v>
      </c>
      <c r="B794" t="s">
        <v>1317</v>
      </c>
      <c r="C794" t="s">
        <v>1314</v>
      </c>
      <c r="D794">
        <v>85.18</v>
      </c>
      <c r="E794">
        <v>85.18</v>
      </c>
      <c r="F794" t="s">
        <v>1202</v>
      </c>
      <c r="G794">
        <v>5500</v>
      </c>
      <c r="H794" t="s">
        <v>1218</v>
      </c>
      <c r="I794" t="s">
        <v>1219</v>
      </c>
      <c r="J794" t="s">
        <v>1219</v>
      </c>
      <c r="K794">
        <v>2190</v>
      </c>
      <c r="L794" t="s">
        <v>962</v>
      </c>
      <c r="M794">
        <v>85.18</v>
      </c>
      <c r="N794">
        <v>1498</v>
      </c>
      <c r="O794" t="s">
        <v>962</v>
      </c>
      <c r="P794" t="s">
        <v>962</v>
      </c>
      <c r="Q794">
        <v>85.18</v>
      </c>
      <c r="R794">
        <v>-2</v>
      </c>
      <c r="S794">
        <v>85.18</v>
      </c>
      <c r="T794">
        <f t="shared" si="12"/>
        <v>-170.36</v>
      </c>
    </row>
    <row r="795" spans="1:20" ht="12.75">
      <c r="A795">
        <v>1</v>
      </c>
      <c r="B795" t="s">
        <v>1318</v>
      </c>
      <c r="C795" t="s">
        <v>1314</v>
      </c>
      <c r="D795">
        <v>82.64</v>
      </c>
      <c r="E795">
        <v>82.64</v>
      </c>
      <c r="F795" t="s">
        <v>1202</v>
      </c>
      <c r="G795">
        <v>5500</v>
      </c>
      <c r="H795" t="s">
        <v>1218</v>
      </c>
      <c r="I795" t="s">
        <v>1219</v>
      </c>
      <c r="J795" t="s">
        <v>1219</v>
      </c>
      <c r="K795">
        <v>2191</v>
      </c>
      <c r="L795" t="s">
        <v>962</v>
      </c>
      <c r="M795">
        <v>82.64</v>
      </c>
      <c r="N795">
        <v>1499</v>
      </c>
      <c r="O795" t="s">
        <v>962</v>
      </c>
      <c r="P795" t="s">
        <v>962</v>
      </c>
      <c r="Q795">
        <v>82.64</v>
      </c>
      <c r="R795">
        <v>-2</v>
      </c>
      <c r="S795">
        <v>82.64</v>
      </c>
      <c r="T795">
        <f t="shared" si="12"/>
        <v>-165.28</v>
      </c>
    </row>
    <row r="796" spans="1:20" ht="12.75">
      <c r="A796">
        <v>1</v>
      </c>
      <c r="B796" t="s">
        <v>1319</v>
      </c>
      <c r="C796" t="s">
        <v>1314</v>
      </c>
      <c r="D796">
        <v>476.23</v>
      </c>
      <c r="E796">
        <v>476.23</v>
      </c>
      <c r="F796" t="s">
        <v>1202</v>
      </c>
      <c r="G796">
        <v>5500</v>
      </c>
      <c r="H796" t="s">
        <v>1218</v>
      </c>
      <c r="I796" t="s">
        <v>1219</v>
      </c>
      <c r="J796" t="s">
        <v>1219</v>
      </c>
      <c r="K796">
        <v>2192</v>
      </c>
      <c r="L796" t="s">
        <v>962</v>
      </c>
      <c r="M796">
        <v>476.23</v>
      </c>
      <c r="N796">
        <v>1500</v>
      </c>
      <c r="O796" t="s">
        <v>962</v>
      </c>
      <c r="P796" t="s">
        <v>962</v>
      </c>
      <c r="Q796">
        <v>476.23</v>
      </c>
      <c r="R796">
        <v>-2</v>
      </c>
      <c r="S796">
        <v>476.23</v>
      </c>
      <c r="T796">
        <f t="shared" si="12"/>
        <v>-952.46</v>
      </c>
    </row>
    <row r="797" spans="1:20" ht="12.75">
      <c r="A797">
        <v>1</v>
      </c>
      <c r="B797" t="s">
        <v>1320</v>
      </c>
      <c r="C797" t="s">
        <v>1314</v>
      </c>
      <c r="D797">
        <v>15.32</v>
      </c>
      <c r="E797">
        <v>15.32</v>
      </c>
      <c r="F797" t="s">
        <v>1202</v>
      </c>
      <c r="G797">
        <v>5500</v>
      </c>
      <c r="H797" t="s">
        <v>1218</v>
      </c>
      <c r="I797" t="s">
        <v>1219</v>
      </c>
      <c r="J797" t="s">
        <v>1219</v>
      </c>
      <c r="K797">
        <v>2193</v>
      </c>
      <c r="L797" t="s">
        <v>962</v>
      </c>
      <c r="M797">
        <v>15.32</v>
      </c>
      <c r="N797">
        <v>1501</v>
      </c>
      <c r="O797" t="s">
        <v>962</v>
      </c>
      <c r="P797" t="s">
        <v>962</v>
      </c>
      <c r="Q797">
        <v>15.32</v>
      </c>
      <c r="R797">
        <v>-2</v>
      </c>
      <c r="S797">
        <v>15.32</v>
      </c>
      <c r="T797">
        <f t="shared" si="12"/>
        <v>-30.64</v>
      </c>
    </row>
    <row r="798" spans="1:20" ht="12.75">
      <c r="A798">
        <v>1</v>
      </c>
      <c r="B798" t="s">
        <v>1321</v>
      </c>
      <c r="C798" t="s">
        <v>1314</v>
      </c>
      <c r="D798">
        <v>1006.78</v>
      </c>
      <c r="E798">
        <v>1006.78</v>
      </c>
      <c r="F798" t="s">
        <v>1202</v>
      </c>
      <c r="G798">
        <v>5500</v>
      </c>
      <c r="H798" t="s">
        <v>1218</v>
      </c>
      <c r="I798" t="s">
        <v>1219</v>
      </c>
      <c r="J798" t="s">
        <v>1219</v>
      </c>
      <c r="K798">
        <v>2195</v>
      </c>
      <c r="L798" t="s">
        <v>962</v>
      </c>
      <c r="M798">
        <v>1006.78</v>
      </c>
      <c r="N798">
        <v>1503</v>
      </c>
      <c r="O798" t="s">
        <v>962</v>
      </c>
      <c r="P798" t="s">
        <v>962</v>
      </c>
      <c r="Q798">
        <v>1006.78</v>
      </c>
      <c r="R798">
        <v>-2</v>
      </c>
      <c r="S798">
        <v>1006.78</v>
      </c>
      <c r="T798">
        <f t="shared" si="12"/>
        <v>-2013.56</v>
      </c>
    </row>
    <row r="799" spans="1:20" ht="12.75">
      <c r="A799">
        <v>1</v>
      </c>
      <c r="B799" t="s">
        <v>1322</v>
      </c>
      <c r="C799" t="s">
        <v>1314</v>
      </c>
      <c r="D799">
        <v>74.19</v>
      </c>
      <c r="E799">
        <v>74.19</v>
      </c>
      <c r="F799" t="s">
        <v>1202</v>
      </c>
      <c r="G799">
        <v>5500</v>
      </c>
      <c r="H799" t="s">
        <v>1218</v>
      </c>
      <c r="I799" t="s">
        <v>1219</v>
      </c>
      <c r="J799" t="s">
        <v>1219</v>
      </c>
      <c r="K799">
        <v>2194</v>
      </c>
      <c r="L799" t="s">
        <v>962</v>
      </c>
      <c r="M799">
        <v>74.19</v>
      </c>
      <c r="N799">
        <v>1502</v>
      </c>
      <c r="O799" t="s">
        <v>962</v>
      </c>
      <c r="P799" t="s">
        <v>962</v>
      </c>
      <c r="Q799">
        <v>74.19</v>
      </c>
      <c r="R799">
        <v>-2</v>
      </c>
      <c r="S799">
        <v>74.19</v>
      </c>
      <c r="T799">
        <f t="shared" si="12"/>
        <v>-148.38</v>
      </c>
    </row>
    <row r="800" spans="1:20" ht="12.75">
      <c r="A800">
        <v>1</v>
      </c>
      <c r="B800" t="s">
        <v>1323</v>
      </c>
      <c r="C800" t="s">
        <v>1314</v>
      </c>
      <c r="D800">
        <v>253.74</v>
      </c>
      <c r="E800">
        <v>253.74</v>
      </c>
      <c r="F800" t="s">
        <v>1202</v>
      </c>
      <c r="G800">
        <v>5500</v>
      </c>
      <c r="H800" t="s">
        <v>1218</v>
      </c>
      <c r="I800" t="s">
        <v>1219</v>
      </c>
      <c r="J800" t="s">
        <v>1219</v>
      </c>
      <c r="K800">
        <v>2196</v>
      </c>
      <c r="L800" t="s">
        <v>962</v>
      </c>
      <c r="M800">
        <v>253.74</v>
      </c>
      <c r="N800">
        <v>1504</v>
      </c>
      <c r="O800" t="s">
        <v>962</v>
      </c>
      <c r="P800" t="s">
        <v>962</v>
      </c>
      <c r="Q800">
        <v>253.74</v>
      </c>
      <c r="R800">
        <v>-2</v>
      </c>
      <c r="S800">
        <v>253.74</v>
      </c>
      <c r="T800">
        <f t="shared" si="12"/>
        <v>-507.48</v>
      </c>
    </row>
    <row r="801" spans="1:20" ht="12.75">
      <c r="A801">
        <v>1</v>
      </c>
      <c r="B801" t="s">
        <v>1324</v>
      </c>
      <c r="C801" t="s">
        <v>1314</v>
      </c>
      <c r="D801">
        <v>11819.77</v>
      </c>
      <c r="E801">
        <v>11819.77</v>
      </c>
      <c r="F801" t="s">
        <v>1202</v>
      </c>
      <c r="G801">
        <v>5500</v>
      </c>
      <c r="H801" t="s">
        <v>1218</v>
      </c>
      <c r="I801" t="s">
        <v>1219</v>
      </c>
      <c r="J801" t="s">
        <v>1219</v>
      </c>
      <c r="K801">
        <v>2197</v>
      </c>
      <c r="L801" t="s">
        <v>962</v>
      </c>
      <c r="M801">
        <v>11819.77</v>
      </c>
      <c r="N801">
        <v>1505</v>
      </c>
      <c r="O801" t="s">
        <v>962</v>
      </c>
      <c r="P801" t="s">
        <v>962</v>
      </c>
      <c r="Q801">
        <v>11819.77</v>
      </c>
      <c r="R801">
        <v>-2</v>
      </c>
      <c r="S801">
        <v>11819.77</v>
      </c>
      <c r="T801">
        <f t="shared" si="12"/>
        <v>-23639.54</v>
      </c>
    </row>
    <row r="802" spans="1:20" ht="12.75">
      <c r="A802">
        <v>1</v>
      </c>
      <c r="B802" t="s">
        <v>1325</v>
      </c>
      <c r="C802" t="s">
        <v>1314</v>
      </c>
      <c r="D802">
        <v>95.97</v>
      </c>
      <c r="E802">
        <v>95.97</v>
      </c>
      <c r="F802" t="s">
        <v>1202</v>
      </c>
      <c r="G802">
        <v>5500</v>
      </c>
      <c r="H802" t="s">
        <v>1218</v>
      </c>
      <c r="I802" t="s">
        <v>1219</v>
      </c>
      <c r="J802" t="s">
        <v>1219</v>
      </c>
      <c r="K802">
        <v>2198</v>
      </c>
      <c r="L802" t="s">
        <v>962</v>
      </c>
      <c r="M802">
        <v>95.97</v>
      </c>
      <c r="N802">
        <v>1506</v>
      </c>
      <c r="O802" t="s">
        <v>962</v>
      </c>
      <c r="P802" t="s">
        <v>962</v>
      </c>
      <c r="Q802">
        <v>95.97</v>
      </c>
      <c r="R802">
        <v>-2</v>
      </c>
      <c r="S802">
        <v>95.97</v>
      </c>
      <c r="T802">
        <f t="shared" si="12"/>
        <v>-191.94</v>
      </c>
    </row>
    <row r="803" spans="1:20" ht="12.75">
      <c r="A803">
        <v>1</v>
      </c>
      <c r="B803" t="s">
        <v>1199</v>
      </c>
      <c r="C803" t="s">
        <v>1061</v>
      </c>
      <c r="D803">
        <v>444.69</v>
      </c>
      <c r="E803">
        <v>444.69</v>
      </c>
      <c r="F803" t="s">
        <v>1200</v>
      </c>
      <c r="G803">
        <v>2040</v>
      </c>
      <c r="H803" t="s">
        <v>1196</v>
      </c>
      <c r="I803" t="s">
        <v>1197</v>
      </c>
      <c r="J803" t="s">
        <v>1198</v>
      </c>
      <c r="K803">
        <v>2203</v>
      </c>
      <c r="L803" t="s">
        <v>962</v>
      </c>
      <c r="M803">
        <v>444.69</v>
      </c>
      <c r="N803">
        <v>1509</v>
      </c>
      <c r="O803" t="s">
        <v>1201</v>
      </c>
      <c r="P803" t="s">
        <v>1202</v>
      </c>
      <c r="Q803">
        <v>444.69</v>
      </c>
      <c r="R803">
        <v>-8</v>
      </c>
      <c r="S803">
        <v>444.69</v>
      </c>
      <c r="T803">
        <f t="shared" si="12"/>
        <v>-3557.52</v>
      </c>
    </row>
    <row r="804" spans="1:20" ht="12.75">
      <c r="A804">
        <v>1</v>
      </c>
      <c r="B804" t="s">
        <v>533</v>
      </c>
      <c r="C804" t="s">
        <v>1102</v>
      </c>
      <c r="D804">
        <v>17281.98</v>
      </c>
      <c r="E804">
        <v>17281.98</v>
      </c>
      <c r="F804" t="s">
        <v>1204</v>
      </c>
      <c r="G804">
        <v>5865</v>
      </c>
      <c r="H804" t="s">
        <v>110</v>
      </c>
      <c r="I804" t="s">
        <v>111</v>
      </c>
      <c r="J804" t="s">
        <v>111</v>
      </c>
      <c r="K804">
        <v>2200</v>
      </c>
      <c r="L804" t="s">
        <v>962</v>
      </c>
      <c r="M804">
        <v>17281.98</v>
      </c>
      <c r="N804">
        <v>1511</v>
      </c>
      <c r="O804" t="s">
        <v>1201</v>
      </c>
      <c r="P804" t="s">
        <v>1202</v>
      </c>
      <c r="Q804">
        <v>17281.98</v>
      </c>
      <c r="R804">
        <v>-39</v>
      </c>
      <c r="S804">
        <v>17281.98</v>
      </c>
      <c r="T804">
        <f t="shared" si="12"/>
        <v>-673997.22</v>
      </c>
    </row>
    <row r="805" spans="1:20" ht="12.75">
      <c r="A805">
        <v>1</v>
      </c>
      <c r="B805" t="s">
        <v>547</v>
      </c>
      <c r="C805" t="s">
        <v>1102</v>
      </c>
      <c r="D805">
        <v>2335.2</v>
      </c>
      <c r="E805">
        <v>2335.2</v>
      </c>
      <c r="F805" t="s">
        <v>1204</v>
      </c>
      <c r="G805">
        <v>5865</v>
      </c>
      <c r="H805" t="s">
        <v>110</v>
      </c>
      <c r="I805" t="s">
        <v>111</v>
      </c>
      <c r="J805" t="s">
        <v>111</v>
      </c>
      <c r="K805">
        <v>2201</v>
      </c>
      <c r="L805" t="s">
        <v>962</v>
      </c>
      <c r="M805">
        <v>2335.2</v>
      </c>
      <c r="N805">
        <v>1512</v>
      </c>
      <c r="O805" t="s">
        <v>1201</v>
      </c>
      <c r="P805" t="s">
        <v>1202</v>
      </c>
      <c r="Q805">
        <v>2335.2</v>
      </c>
      <c r="R805">
        <v>-39</v>
      </c>
      <c r="S805">
        <v>2335.2</v>
      </c>
      <c r="T805">
        <f t="shared" si="12"/>
        <v>-91072.79999999999</v>
      </c>
    </row>
    <row r="806" spans="1:20" ht="12.75">
      <c r="A806">
        <v>1</v>
      </c>
      <c r="B806" t="s">
        <v>560</v>
      </c>
      <c r="C806" t="s">
        <v>1102</v>
      </c>
      <c r="D806">
        <v>1205.07</v>
      </c>
      <c r="E806">
        <v>1205.07</v>
      </c>
      <c r="F806" t="s">
        <v>1204</v>
      </c>
      <c r="G806">
        <v>5865</v>
      </c>
      <c r="H806" t="s">
        <v>110</v>
      </c>
      <c r="I806" t="s">
        <v>111</v>
      </c>
      <c r="J806" t="s">
        <v>111</v>
      </c>
      <c r="K806">
        <v>2202</v>
      </c>
      <c r="L806" t="s">
        <v>962</v>
      </c>
      <c r="M806">
        <v>1205.07</v>
      </c>
      <c r="N806">
        <v>1513</v>
      </c>
      <c r="O806" t="s">
        <v>1201</v>
      </c>
      <c r="P806" t="s">
        <v>1202</v>
      </c>
      <c r="Q806">
        <v>1205.07</v>
      </c>
      <c r="R806">
        <v>-39</v>
      </c>
      <c r="S806">
        <v>1205.07</v>
      </c>
      <c r="T806">
        <f t="shared" si="12"/>
        <v>-46997.729999999996</v>
      </c>
    </row>
    <row r="807" spans="1:20" ht="12.75">
      <c r="A807">
        <v>1</v>
      </c>
      <c r="B807" t="s">
        <v>892</v>
      </c>
      <c r="C807" t="s">
        <v>1102</v>
      </c>
      <c r="D807">
        <v>700</v>
      </c>
      <c r="E807">
        <v>700</v>
      </c>
      <c r="F807" t="s">
        <v>893</v>
      </c>
      <c r="G807">
        <v>202</v>
      </c>
      <c r="H807" t="s">
        <v>210</v>
      </c>
      <c r="I807" t="s">
        <v>211</v>
      </c>
      <c r="J807" t="s">
        <v>212</v>
      </c>
      <c r="K807">
        <v>2199</v>
      </c>
      <c r="L807" t="s">
        <v>962</v>
      </c>
      <c r="M807">
        <v>700</v>
      </c>
      <c r="N807">
        <v>1510</v>
      </c>
      <c r="O807" t="s">
        <v>1201</v>
      </c>
      <c r="P807" t="s">
        <v>1202</v>
      </c>
      <c r="Q807">
        <v>700</v>
      </c>
      <c r="R807">
        <v>-6</v>
      </c>
      <c r="S807">
        <v>700</v>
      </c>
      <c r="T807">
        <f t="shared" si="12"/>
        <v>-4200</v>
      </c>
    </row>
    <row r="808" spans="1:20" ht="12.75">
      <c r="A808">
        <v>1</v>
      </c>
      <c r="B808" t="s">
        <v>142</v>
      </c>
      <c r="C808" t="s">
        <v>1150</v>
      </c>
      <c r="D808">
        <v>156.93</v>
      </c>
      <c r="E808">
        <v>156.93</v>
      </c>
      <c r="F808" t="s">
        <v>1134</v>
      </c>
      <c r="G808">
        <v>5065</v>
      </c>
      <c r="H808" t="s">
        <v>143</v>
      </c>
      <c r="I808" t="s">
        <v>144</v>
      </c>
      <c r="J808" t="s">
        <v>144</v>
      </c>
      <c r="K808">
        <v>2255</v>
      </c>
      <c r="L808" t="s">
        <v>145</v>
      </c>
      <c r="M808">
        <v>156.93</v>
      </c>
      <c r="N808">
        <v>1516</v>
      </c>
      <c r="O808" t="s">
        <v>127</v>
      </c>
      <c r="P808" t="s">
        <v>127</v>
      </c>
      <c r="Q808">
        <v>156.93</v>
      </c>
      <c r="R808">
        <v>-2</v>
      </c>
      <c r="S808">
        <v>156.93</v>
      </c>
      <c r="T808">
        <f t="shared" si="12"/>
        <v>-313.86</v>
      </c>
    </row>
    <row r="809" spans="1:20" ht="12.75">
      <c r="A809">
        <v>1</v>
      </c>
      <c r="B809" t="s">
        <v>146</v>
      </c>
      <c r="C809" t="s">
        <v>1150</v>
      </c>
      <c r="D809">
        <v>34.21</v>
      </c>
      <c r="E809">
        <v>34.21</v>
      </c>
      <c r="F809" t="s">
        <v>1134</v>
      </c>
      <c r="G809">
        <v>5065</v>
      </c>
      <c r="H809" t="s">
        <v>143</v>
      </c>
      <c r="I809" t="s">
        <v>144</v>
      </c>
      <c r="J809" t="s">
        <v>144</v>
      </c>
      <c r="K809">
        <v>2256</v>
      </c>
      <c r="L809" t="s">
        <v>145</v>
      </c>
      <c r="M809">
        <v>34.21</v>
      </c>
      <c r="N809">
        <v>1517</v>
      </c>
      <c r="O809" t="s">
        <v>127</v>
      </c>
      <c r="P809" t="s">
        <v>127</v>
      </c>
      <c r="Q809">
        <v>34.21</v>
      </c>
      <c r="R809">
        <v>-2</v>
      </c>
      <c r="S809">
        <v>34.21</v>
      </c>
      <c r="T809">
        <f t="shared" si="12"/>
        <v>-68.42</v>
      </c>
    </row>
    <row r="810" spans="1:20" ht="12.75">
      <c r="A810">
        <v>1</v>
      </c>
      <c r="B810" t="s">
        <v>147</v>
      </c>
      <c r="C810" t="s">
        <v>1150</v>
      </c>
      <c r="D810">
        <v>10.45</v>
      </c>
      <c r="E810">
        <v>10.45</v>
      </c>
      <c r="F810" t="s">
        <v>1134</v>
      </c>
      <c r="G810">
        <v>5065</v>
      </c>
      <c r="H810" t="s">
        <v>143</v>
      </c>
      <c r="I810" t="s">
        <v>144</v>
      </c>
      <c r="J810" t="s">
        <v>144</v>
      </c>
      <c r="K810">
        <v>2257</v>
      </c>
      <c r="L810" t="s">
        <v>145</v>
      </c>
      <c r="M810">
        <v>10.45</v>
      </c>
      <c r="N810">
        <v>1518</v>
      </c>
      <c r="O810" t="s">
        <v>127</v>
      </c>
      <c r="P810" t="s">
        <v>127</v>
      </c>
      <c r="Q810">
        <v>10.45</v>
      </c>
      <c r="R810">
        <v>-2</v>
      </c>
      <c r="S810">
        <v>10.45</v>
      </c>
      <c r="T810">
        <f t="shared" si="12"/>
        <v>-20.9</v>
      </c>
    </row>
    <row r="811" spans="1:20" ht="12.75">
      <c r="A811">
        <v>1</v>
      </c>
      <c r="B811" t="s">
        <v>148</v>
      </c>
      <c r="C811" t="s">
        <v>1150</v>
      </c>
      <c r="D811">
        <v>14.24</v>
      </c>
      <c r="E811">
        <v>14.24</v>
      </c>
      <c r="F811" t="s">
        <v>1134</v>
      </c>
      <c r="G811">
        <v>5065</v>
      </c>
      <c r="H811" t="s">
        <v>143</v>
      </c>
      <c r="I811" t="s">
        <v>144</v>
      </c>
      <c r="J811" t="s">
        <v>144</v>
      </c>
      <c r="K811">
        <v>2259</v>
      </c>
      <c r="L811" t="s">
        <v>145</v>
      </c>
      <c r="M811">
        <v>14.24</v>
      </c>
      <c r="N811">
        <v>1520</v>
      </c>
      <c r="O811" t="s">
        <v>127</v>
      </c>
      <c r="P811" t="s">
        <v>127</v>
      </c>
      <c r="Q811">
        <v>14.24</v>
      </c>
      <c r="R811">
        <v>-2</v>
      </c>
      <c r="S811">
        <v>14.24</v>
      </c>
      <c r="T811">
        <f t="shared" si="12"/>
        <v>-28.48</v>
      </c>
    </row>
    <row r="812" spans="1:20" ht="12.75">
      <c r="A812">
        <v>1</v>
      </c>
      <c r="B812" t="s">
        <v>149</v>
      </c>
      <c r="C812" t="s">
        <v>1150</v>
      </c>
      <c r="D812">
        <v>77.72</v>
      </c>
      <c r="E812">
        <v>77.72</v>
      </c>
      <c r="F812" t="s">
        <v>1134</v>
      </c>
      <c r="G812">
        <v>5065</v>
      </c>
      <c r="H812" t="s">
        <v>143</v>
      </c>
      <c r="I812" t="s">
        <v>144</v>
      </c>
      <c r="J812" t="s">
        <v>144</v>
      </c>
      <c r="K812">
        <v>2260</v>
      </c>
      <c r="L812" t="s">
        <v>145</v>
      </c>
      <c r="M812">
        <v>77.72</v>
      </c>
      <c r="N812">
        <v>1521</v>
      </c>
      <c r="O812" t="s">
        <v>127</v>
      </c>
      <c r="P812" t="s">
        <v>127</v>
      </c>
      <c r="Q812">
        <v>77.72</v>
      </c>
      <c r="R812">
        <v>-2</v>
      </c>
      <c r="S812">
        <v>77.72</v>
      </c>
      <c r="T812">
        <f t="shared" si="12"/>
        <v>-155.44</v>
      </c>
    </row>
    <row r="813" spans="1:20" ht="12.75">
      <c r="A813">
        <v>1</v>
      </c>
      <c r="B813" t="s">
        <v>150</v>
      </c>
      <c r="C813" t="s">
        <v>1150</v>
      </c>
      <c r="D813">
        <v>26.97</v>
      </c>
      <c r="E813">
        <v>26.97</v>
      </c>
      <c r="F813" t="s">
        <v>1134</v>
      </c>
      <c r="G813">
        <v>5065</v>
      </c>
      <c r="H813" t="s">
        <v>143</v>
      </c>
      <c r="I813" t="s">
        <v>144</v>
      </c>
      <c r="J813" t="s">
        <v>144</v>
      </c>
      <c r="K813">
        <v>2258</v>
      </c>
      <c r="L813" t="s">
        <v>145</v>
      </c>
      <c r="M813">
        <v>26.97</v>
      </c>
      <c r="N813">
        <v>1519</v>
      </c>
      <c r="O813" t="s">
        <v>127</v>
      </c>
      <c r="P813" t="s">
        <v>127</v>
      </c>
      <c r="Q813">
        <v>26.97</v>
      </c>
      <c r="R813">
        <v>-2</v>
      </c>
      <c r="S813">
        <v>26.97</v>
      </c>
      <c r="T813">
        <f t="shared" si="12"/>
        <v>-53.94</v>
      </c>
    </row>
    <row r="814" spans="1:20" ht="12.75">
      <c r="A814">
        <v>1</v>
      </c>
      <c r="B814" t="s">
        <v>1093</v>
      </c>
      <c r="C814" t="s">
        <v>1129</v>
      </c>
      <c r="D814">
        <v>622.2</v>
      </c>
      <c r="E814">
        <v>622.2</v>
      </c>
      <c r="F814" t="s">
        <v>1130</v>
      </c>
      <c r="G814">
        <v>2577</v>
      </c>
      <c r="H814" t="s">
        <v>1131</v>
      </c>
      <c r="I814" t="s">
        <v>1132</v>
      </c>
      <c r="J814" t="s">
        <v>1133</v>
      </c>
      <c r="K814">
        <v>2265</v>
      </c>
      <c r="L814" t="s">
        <v>1134</v>
      </c>
      <c r="M814">
        <v>622.2</v>
      </c>
      <c r="N814">
        <v>1524</v>
      </c>
      <c r="O814" t="s">
        <v>1134</v>
      </c>
      <c r="P814" t="s">
        <v>1135</v>
      </c>
      <c r="Q814">
        <v>622.2</v>
      </c>
      <c r="R814">
        <v>232</v>
      </c>
      <c r="S814">
        <v>622.2</v>
      </c>
      <c r="T814">
        <f t="shared" si="12"/>
        <v>144350.40000000002</v>
      </c>
    </row>
    <row r="815" spans="1:20" ht="12.75">
      <c r="A815">
        <v>1</v>
      </c>
      <c r="B815" t="s">
        <v>1423</v>
      </c>
      <c r="C815" t="s">
        <v>1424</v>
      </c>
      <c r="D815">
        <v>878.4</v>
      </c>
      <c r="E815">
        <v>878.4</v>
      </c>
      <c r="F815" t="s">
        <v>1095</v>
      </c>
      <c r="G815">
        <v>4279</v>
      </c>
      <c r="H815" t="s">
        <v>1425</v>
      </c>
      <c r="I815" t="s">
        <v>1426</v>
      </c>
      <c r="J815" t="s">
        <v>1426</v>
      </c>
      <c r="K815">
        <v>2264</v>
      </c>
      <c r="L815" t="s">
        <v>1134</v>
      </c>
      <c r="M815">
        <v>878.4</v>
      </c>
      <c r="N815">
        <v>1523</v>
      </c>
      <c r="O815" t="s">
        <v>1134</v>
      </c>
      <c r="P815" t="s">
        <v>1135</v>
      </c>
      <c r="Q815">
        <v>878.4</v>
      </c>
      <c r="R815">
        <v>-1</v>
      </c>
      <c r="S815">
        <v>878.4</v>
      </c>
      <c r="T815">
        <f t="shared" si="12"/>
        <v>-878.4</v>
      </c>
    </row>
    <row r="816" spans="1:20" ht="12.75">
      <c r="A816">
        <v>1</v>
      </c>
      <c r="B816" t="s">
        <v>695</v>
      </c>
      <c r="C816" t="s">
        <v>1424</v>
      </c>
      <c r="D816">
        <v>2779.99</v>
      </c>
      <c r="E816">
        <v>2779.99</v>
      </c>
      <c r="F816" t="s">
        <v>696</v>
      </c>
      <c r="G816">
        <v>6031</v>
      </c>
      <c r="H816" t="s">
        <v>697</v>
      </c>
      <c r="I816" t="s">
        <v>698</v>
      </c>
      <c r="J816" t="s">
        <v>698</v>
      </c>
      <c r="K816">
        <v>2273</v>
      </c>
      <c r="L816" t="s">
        <v>207</v>
      </c>
      <c r="M816">
        <v>90</v>
      </c>
      <c r="N816">
        <v>1529</v>
      </c>
      <c r="O816" t="s">
        <v>207</v>
      </c>
      <c r="P816" t="s">
        <v>207</v>
      </c>
      <c r="Q816">
        <v>90</v>
      </c>
      <c r="R816">
        <v>3</v>
      </c>
      <c r="S816">
        <v>2779.99</v>
      </c>
      <c r="T816">
        <f t="shared" si="12"/>
        <v>8339.97</v>
      </c>
    </row>
    <row r="817" spans="1:20" ht="12.75">
      <c r="A817">
        <v>1</v>
      </c>
      <c r="B817" t="s">
        <v>695</v>
      </c>
      <c r="C817" t="s">
        <v>1424</v>
      </c>
      <c r="D817">
        <v>2779.99</v>
      </c>
      <c r="E817">
        <v>2779.99</v>
      </c>
      <c r="F817" t="s">
        <v>696</v>
      </c>
      <c r="G817">
        <v>6031</v>
      </c>
      <c r="H817" t="s">
        <v>697</v>
      </c>
      <c r="I817" t="s">
        <v>698</v>
      </c>
      <c r="J817" t="s">
        <v>698</v>
      </c>
      <c r="K817">
        <v>2274</v>
      </c>
      <c r="L817" t="s">
        <v>207</v>
      </c>
      <c r="M817">
        <v>1102.9</v>
      </c>
      <c r="N817">
        <v>1530</v>
      </c>
      <c r="O817" t="s">
        <v>207</v>
      </c>
      <c r="P817" t="s">
        <v>207</v>
      </c>
      <c r="Q817">
        <v>1102.9</v>
      </c>
      <c r="R817">
        <v>3</v>
      </c>
      <c r="S817">
        <v>2689.99</v>
      </c>
      <c r="T817">
        <f t="shared" si="12"/>
        <v>8069.969999999999</v>
      </c>
    </row>
    <row r="818" spans="1:20" ht="12.75">
      <c r="A818">
        <v>1</v>
      </c>
      <c r="B818" t="s">
        <v>695</v>
      </c>
      <c r="C818" t="s">
        <v>1424</v>
      </c>
      <c r="D818">
        <v>2779.99</v>
      </c>
      <c r="E818">
        <v>2779.99</v>
      </c>
      <c r="F818" t="s">
        <v>696</v>
      </c>
      <c r="G818">
        <v>6031</v>
      </c>
      <c r="H818" t="s">
        <v>697</v>
      </c>
      <c r="I818" t="s">
        <v>698</v>
      </c>
      <c r="J818" t="s">
        <v>698</v>
      </c>
      <c r="K818">
        <v>2275</v>
      </c>
      <c r="L818" t="s">
        <v>207</v>
      </c>
      <c r="M818">
        <v>544.96</v>
      </c>
      <c r="N818">
        <v>1531</v>
      </c>
      <c r="O818" t="s">
        <v>207</v>
      </c>
      <c r="P818" t="s">
        <v>207</v>
      </c>
      <c r="Q818">
        <v>544.96</v>
      </c>
      <c r="R818">
        <v>3</v>
      </c>
      <c r="S818">
        <v>1587.09</v>
      </c>
      <c r="T818">
        <f t="shared" si="12"/>
        <v>4761.2699999999995</v>
      </c>
    </row>
    <row r="819" spans="1:20" ht="12.75">
      <c r="A819">
        <v>1</v>
      </c>
      <c r="B819" t="s">
        <v>695</v>
      </c>
      <c r="C819" t="s">
        <v>1424</v>
      </c>
      <c r="D819">
        <v>2779.99</v>
      </c>
      <c r="E819">
        <v>2779.99</v>
      </c>
      <c r="F819" t="s">
        <v>696</v>
      </c>
      <c r="G819">
        <v>6031</v>
      </c>
      <c r="H819" t="s">
        <v>697</v>
      </c>
      <c r="I819" t="s">
        <v>698</v>
      </c>
      <c r="J819" t="s">
        <v>698</v>
      </c>
      <c r="K819">
        <v>2276</v>
      </c>
      <c r="L819" t="s">
        <v>207</v>
      </c>
      <c r="M819">
        <v>120</v>
      </c>
      <c r="N819">
        <v>1532</v>
      </c>
      <c r="O819" t="s">
        <v>207</v>
      </c>
      <c r="P819" t="s">
        <v>207</v>
      </c>
      <c r="Q819">
        <v>120</v>
      </c>
      <c r="R819">
        <v>3</v>
      </c>
      <c r="S819">
        <v>1042.13</v>
      </c>
      <c r="T819">
        <f t="shared" si="12"/>
        <v>3126.3900000000003</v>
      </c>
    </row>
    <row r="820" spans="1:20" ht="12.75">
      <c r="A820">
        <v>1</v>
      </c>
      <c r="B820" t="s">
        <v>695</v>
      </c>
      <c r="C820" t="s">
        <v>1424</v>
      </c>
      <c r="D820">
        <v>2779.99</v>
      </c>
      <c r="E820">
        <v>2779.99</v>
      </c>
      <c r="F820" t="s">
        <v>696</v>
      </c>
      <c r="G820">
        <v>6031</v>
      </c>
      <c r="H820" t="s">
        <v>697</v>
      </c>
      <c r="I820" t="s">
        <v>698</v>
      </c>
      <c r="J820" t="s">
        <v>698</v>
      </c>
      <c r="K820">
        <v>2277</v>
      </c>
      <c r="L820" t="s">
        <v>207</v>
      </c>
      <c r="M820">
        <v>345.81</v>
      </c>
      <c r="N820">
        <v>1533</v>
      </c>
      <c r="O820" t="s">
        <v>207</v>
      </c>
      <c r="P820" t="s">
        <v>207</v>
      </c>
      <c r="Q820">
        <v>345.81</v>
      </c>
      <c r="R820">
        <v>3</v>
      </c>
      <c r="S820">
        <v>922.13</v>
      </c>
      <c r="T820">
        <f t="shared" si="12"/>
        <v>2766.39</v>
      </c>
    </row>
    <row r="821" spans="1:20" ht="12.75">
      <c r="A821">
        <v>1</v>
      </c>
      <c r="B821" t="s">
        <v>695</v>
      </c>
      <c r="C821" t="s">
        <v>1424</v>
      </c>
      <c r="D821">
        <v>2779.99</v>
      </c>
      <c r="E821">
        <v>2779.99</v>
      </c>
      <c r="F821" t="s">
        <v>696</v>
      </c>
      <c r="G821">
        <v>6031</v>
      </c>
      <c r="H821" t="s">
        <v>697</v>
      </c>
      <c r="I821" t="s">
        <v>698</v>
      </c>
      <c r="J821" t="s">
        <v>698</v>
      </c>
      <c r="K821">
        <v>2278</v>
      </c>
      <c r="L821" t="s">
        <v>207</v>
      </c>
      <c r="M821">
        <v>499.28</v>
      </c>
      <c r="N821">
        <v>1534</v>
      </c>
      <c r="O821" t="s">
        <v>207</v>
      </c>
      <c r="P821" t="s">
        <v>207</v>
      </c>
      <c r="Q821">
        <v>499.28</v>
      </c>
      <c r="R821">
        <v>3</v>
      </c>
      <c r="S821">
        <v>576.32</v>
      </c>
      <c r="T821">
        <f t="shared" si="12"/>
        <v>1728.96</v>
      </c>
    </row>
    <row r="822" spans="1:20" ht="12.75">
      <c r="A822">
        <v>1</v>
      </c>
      <c r="B822" t="s">
        <v>695</v>
      </c>
      <c r="C822" t="s">
        <v>1424</v>
      </c>
      <c r="D822">
        <v>2779.99</v>
      </c>
      <c r="E822">
        <v>2779.99</v>
      </c>
      <c r="F822" t="s">
        <v>696</v>
      </c>
      <c r="G822">
        <v>6031</v>
      </c>
      <c r="H822" t="s">
        <v>697</v>
      </c>
      <c r="I822" t="s">
        <v>698</v>
      </c>
      <c r="J822" t="s">
        <v>698</v>
      </c>
      <c r="K822">
        <v>2279</v>
      </c>
      <c r="L822" t="s">
        <v>207</v>
      </c>
      <c r="M822">
        <v>77.04</v>
      </c>
      <c r="N822">
        <v>1535</v>
      </c>
      <c r="O822" t="s">
        <v>207</v>
      </c>
      <c r="P822" t="s">
        <v>207</v>
      </c>
      <c r="Q822">
        <v>77.04</v>
      </c>
      <c r="R822">
        <v>3</v>
      </c>
      <c r="S822">
        <v>77.04</v>
      </c>
      <c r="T822">
        <f t="shared" si="12"/>
        <v>231.12</v>
      </c>
    </row>
    <row r="823" spans="1:20" ht="12.75">
      <c r="A823">
        <v>1</v>
      </c>
      <c r="B823" t="s">
        <v>237</v>
      </c>
      <c r="C823" t="s">
        <v>1424</v>
      </c>
      <c r="D823">
        <v>250</v>
      </c>
      <c r="E823">
        <v>250</v>
      </c>
      <c r="F823" t="s">
        <v>1135</v>
      </c>
      <c r="G823">
        <v>4473</v>
      </c>
      <c r="H823" t="s">
        <v>0</v>
      </c>
      <c r="I823" t="s">
        <v>1</v>
      </c>
      <c r="J823" t="s">
        <v>1</v>
      </c>
      <c r="K823">
        <v>2284</v>
      </c>
      <c r="L823" t="s">
        <v>201</v>
      </c>
      <c r="M823">
        <v>250</v>
      </c>
      <c r="N823">
        <v>1538</v>
      </c>
      <c r="O823" t="s">
        <v>201</v>
      </c>
      <c r="P823" t="s">
        <v>201</v>
      </c>
      <c r="Q823">
        <v>250</v>
      </c>
      <c r="R823">
        <v>6</v>
      </c>
      <c r="S823">
        <v>250</v>
      </c>
      <c r="T823">
        <f t="shared" si="12"/>
        <v>1500</v>
      </c>
    </row>
    <row r="824" spans="1:20" ht="12.75">
      <c r="A824">
        <v>1</v>
      </c>
      <c r="B824" t="s">
        <v>513</v>
      </c>
      <c r="C824" t="s">
        <v>1424</v>
      </c>
      <c r="D824">
        <v>219.6</v>
      </c>
      <c r="E824">
        <v>219.6</v>
      </c>
      <c r="F824" t="s">
        <v>953</v>
      </c>
      <c r="G824">
        <v>5910</v>
      </c>
      <c r="H824" t="s">
        <v>42</v>
      </c>
      <c r="I824" t="s">
        <v>43</v>
      </c>
      <c r="J824" t="s">
        <v>43</v>
      </c>
      <c r="K824">
        <v>2288</v>
      </c>
      <c r="L824" t="s">
        <v>201</v>
      </c>
      <c r="M824">
        <v>219.6</v>
      </c>
      <c r="N824">
        <v>1545</v>
      </c>
      <c r="O824" t="s">
        <v>201</v>
      </c>
      <c r="P824" t="s">
        <v>201</v>
      </c>
      <c r="Q824">
        <v>219.6</v>
      </c>
      <c r="R824">
        <v>-1</v>
      </c>
      <c r="S824">
        <v>219.6</v>
      </c>
      <c r="T824">
        <f t="shared" si="12"/>
        <v>-219.6</v>
      </c>
    </row>
    <row r="825" spans="1:20" ht="12.75">
      <c r="A825">
        <v>1</v>
      </c>
      <c r="B825" t="s">
        <v>642</v>
      </c>
      <c r="C825" t="s">
        <v>1490</v>
      </c>
      <c r="D825">
        <v>429.45</v>
      </c>
      <c r="E825">
        <v>429.45</v>
      </c>
      <c r="F825" t="s">
        <v>1200</v>
      </c>
      <c r="G825">
        <v>5850</v>
      </c>
      <c r="H825" t="s">
        <v>1568</v>
      </c>
      <c r="I825" t="s">
        <v>1569</v>
      </c>
      <c r="J825" t="s">
        <v>1569</v>
      </c>
      <c r="K825">
        <v>2282</v>
      </c>
      <c r="L825" t="s">
        <v>201</v>
      </c>
      <c r="M825">
        <v>429.45</v>
      </c>
      <c r="N825">
        <v>1539</v>
      </c>
      <c r="O825" t="s">
        <v>201</v>
      </c>
      <c r="P825" t="s">
        <v>201</v>
      </c>
      <c r="Q825">
        <v>489.1</v>
      </c>
      <c r="R825">
        <v>11</v>
      </c>
      <c r="S825">
        <v>429.45</v>
      </c>
      <c r="T825">
        <f t="shared" si="12"/>
        <v>4723.95</v>
      </c>
    </row>
    <row r="826" spans="1:20" ht="12.75">
      <c r="A826">
        <v>1</v>
      </c>
      <c r="B826" t="s">
        <v>654</v>
      </c>
      <c r="C826" t="s">
        <v>962</v>
      </c>
      <c r="D826">
        <v>143</v>
      </c>
      <c r="E826">
        <v>143</v>
      </c>
      <c r="F826" t="s">
        <v>958</v>
      </c>
      <c r="G826">
        <v>4365</v>
      </c>
      <c r="H826" t="s">
        <v>1387</v>
      </c>
      <c r="I826" t="s">
        <v>1388</v>
      </c>
      <c r="J826" t="s">
        <v>1388</v>
      </c>
      <c r="K826">
        <v>2272</v>
      </c>
      <c r="L826" t="s">
        <v>207</v>
      </c>
      <c r="M826">
        <v>143</v>
      </c>
      <c r="N826">
        <v>1540</v>
      </c>
      <c r="O826" t="s">
        <v>201</v>
      </c>
      <c r="P826" t="s">
        <v>201</v>
      </c>
      <c r="Q826">
        <v>143</v>
      </c>
      <c r="R826">
        <v>-5</v>
      </c>
      <c r="S826">
        <v>143</v>
      </c>
      <c r="T826">
        <f t="shared" si="12"/>
        <v>-715</v>
      </c>
    </row>
    <row r="827" spans="1:20" ht="12.75">
      <c r="A827">
        <v>1</v>
      </c>
      <c r="B827" t="s">
        <v>655</v>
      </c>
      <c r="C827" t="s">
        <v>962</v>
      </c>
      <c r="D827">
        <v>143</v>
      </c>
      <c r="E827">
        <v>143</v>
      </c>
      <c r="F827" t="s">
        <v>958</v>
      </c>
      <c r="G827">
        <v>4365</v>
      </c>
      <c r="H827" t="s">
        <v>1387</v>
      </c>
      <c r="I827" t="s">
        <v>1388</v>
      </c>
      <c r="J827" t="s">
        <v>1388</v>
      </c>
      <c r="K827">
        <v>2271</v>
      </c>
      <c r="L827" t="s">
        <v>207</v>
      </c>
      <c r="M827">
        <v>143</v>
      </c>
      <c r="N827">
        <v>1541</v>
      </c>
      <c r="O827" t="s">
        <v>201</v>
      </c>
      <c r="P827" t="s">
        <v>201</v>
      </c>
      <c r="Q827">
        <v>143</v>
      </c>
      <c r="R827">
        <v>-5</v>
      </c>
      <c r="S827">
        <v>143</v>
      </c>
      <c r="T827">
        <f t="shared" si="12"/>
        <v>-715</v>
      </c>
    </row>
    <row r="828" spans="1:20" ht="12.75">
      <c r="A828">
        <v>1</v>
      </c>
      <c r="B828" t="s">
        <v>666</v>
      </c>
      <c r="C828" t="s">
        <v>1424</v>
      </c>
      <c r="D828">
        <v>59.65</v>
      </c>
      <c r="E828">
        <v>59.65</v>
      </c>
      <c r="F828" t="s">
        <v>1095</v>
      </c>
      <c r="G828">
        <v>5850</v>
      </c>
      <c r="H828" t="s">
        <v>1568</v>
      </c>
      <c r="I828" t="s">
        <v>1569</v>
      </c>
      <c r="J828" t="s">
        <v>1569</v>
      </c>
      <c r="K828">
        <v>2283</v>
      </c>
      <c r="L828" t="s">
        <v>201</v>
      </c>
      <c r="M828">
        <v>59.65</v>
      </c>
      <c r="N828">
        <v>1539</v>
      </c>
      <c r="O828" t="s">
        <v>201</v>
      </c>
      <c r="P828" t="s">
        <v>201</v>
      </c>
      <c r="Q828">
        <v>489.1</v>
      </c>
      <c r="R828">
        <v>5</v>
      </c>
      <c r="S828">
        <v>59.65</v>
      </c>
      <c r="T828">
        <f t="shared" si="12"/>
        <v>298.25</v>
      </c>
    </row>
    <row r="829" spans="1:20" ht="12.75">
      <c r="A829">
        <v>1</v>
      </c>
      <c r="B829" t="s">
        <v>949</v>
      </c>
      <c r="C829" t="s">
        <v>950</v>
      </c>
      <c r="D829">
        <v>6940.07</v>
      </c>
      <c r="E829">
        <v>6940.07</v>
      </c>
      <c r="F829" t="s">
        <v>951</v>
      </c>
      <c r="G829">
        <v>3120</v>
      </c>
      <c r="H829" t="s">
        <v>946</v>
      </c>
      <c r="I829" t="s">
        <v>947</v>
      </c>
      <c r="J829" t="s">
        <v>948</v>
      </c>
      <c r="K829">
        <v>2291</v>
      </c>
      <c r="L829" t="s">
        <v>953</v>
      </c>
      <c r="M829">
        <v>1156.68</v>
      </c>
      <c r="N829">
        <v>1548</v>
      </c>
      <c r="O829" t="s">
        <v>953</v>
      </c>
      <c r="P829" t="s">
        <v>953</v>
      </c>
      <c r="Q829">
        <v>1632.75</v>
      </c>
      <c r="R829">
        <v>23</v>
      </c>
      <c r="S829">
        <v>5783.39</v>
      </c>
      <c r="T829">
        <f t="shared" si="12"/>
        <v>133017.97</v>
      </c>
    </row>
    <row r="830" spans="1:20" ht="12.75">
      <c r="A830">
        <v>1</v>
      </c>
      <c r="B830" t="s">
        <v>956</v>
      </c>
      <c r="C830" t="s">
        <v>957</v>
      </c>
      <c r="D830">
        <v>2856.43</v>
      </c>
      <c r="E830">
        <v>2856.43</v>
      </c>
      <c r="F830" t="s">
        <v>958</v>
      </c>
      <c r="G830">
        <v>3120</v>
      </c>
      <c r="H830" t="s">
        <v>946</v>
      </c>
      <c r="I830" t="s">
        <v>947</v>
      </c>
      <c r="J830" t="s">
        <v>948</v>
      </c>
      <c r="K830">
        <v>2293</v>
      </c>
      <c r="L830" t="s">
        <v>953</v>
      </c>
      <c r="M830">
        <v>476.07</v>
      </c>
      <c r="N830">
        <v>1548</v>
      </c>
      <c r="O830" t="s">
        <v>953</v>
      </c>
      <c r="P830" t="s">
        <v>953</v>
      </c>
      <c r="Q830">
        <v>1632.75</v>
      </c>
      <c r="R830">
        <v>-4</v>
      </c>
      <c r="S830">
        <v>2856.43</v>
      </c>
      <c r="T830">
        <f t="shared" si="12"/>
        <v>-11425.72</v>
      </c>
    </row>
    <row r="831" spans="1:20" ht="12.75">
      <c r="A831">
        <v>1</v>
      </c>
      <c r="B831" t="s">
        <v>768</v>
      </c>
      <c r="C831" t="s">
        <v>209</v>
      </c>
      <c r="D831">
        <v>1569.86</v>
      </c>
      <c r="E831">
        <v>1569.86</v>
      </c>
      <c r="F831" t="s">
        <v>958</v>
      </c>
      <c r="G831">
        <v>4365</v>
      </c>
      <c r="H831" t="s">
        <v>1387</v>
      </c>
      <c r="I831" t="s">
        <v>1388</v>
      </c>
      <c r="J831" t="s">
        <v>1388</v>
      </c>
      <c r="K831">
        <v>2295</v>
      </c>
      <c r="L831" t="s">
        <v>622</v>
      </c>
      <c r="M831">
        <v>1569.86</v>
      </c>
      <c r="N831">
        <v>1549</v>
      </c>
      <c r="O831" t="s">
        <v>622</v>
      </c>
      <c r="P831" t="s">
        <v>622</v>
      </c>
      <c r="Q831">
        <v>1569.86</v>
      </c>
      <c r="R831">
        <v>-3</v>
      </c>
      <c r="S831">
        <v>1569.86</v>
      </c>
      <c r="T831">
        <f t="shared" si="12"/>
        <v>-4709.58</v>
      </c>
    </row>
    <row r="832" spans="1:20" ht="12.75">
      <c r="A832">
        <v>1</v>
      </c>
      <c r="B832" t="s">
        <v>1326</v>
      </c>
      <c r="C832" t="s">
        <v>1327</v>
      </c>
      <c r="D832">
        <v>620.13</v>
      </c>
      <c r="E832">
        <v>620.13</v>
      </c>
      <c r="F832" t="s">
        <v>1328</v>
      </c>
      <c r="G832">
        <v>5500</v>
      </c>
      <c r="H832" t="s">
        <v>1218</v>
      </c>
      <c r="I832" t="s">
        <v>1219</v>
      </c>
      <c r="J832" t="s">
        <v>1219</v>
      </c>
      <c r="K832">
        <v>2296</v>
      </c>
      <c r="L832" t="s">
        <v>958</v>
      </c>
      <c r="M832">
        <v>620.13</v>
      </c>
      <c r="N832">
        <v>1550</v>
      </c>
      <c r="O832" t="s">
        <v>958</v>
      </c>
      <c r="P832" t="s">
        <v>958</v>
      </c>
      <c r="Q832">
        <v>620.13</v>
      </c>
      <c r="R832">
        <v>-2</v>
      </c>
      <c r="S832">
        <v>620.13</v>
      </c>
      <c r="T832">
        <f t="shared" si="12"/>
        <v>-1240.26</v>
      </c>
    </row>
    <row r="833" spans="1:20" ht="12.75">
      <c r="A833">
        <v>1</v>
      </c>
      <c r="B833" t="s">
        <v>1329</v>
      </c>
      <c r="C833" t="s">
        <v>1327</v>
      </c>
      <c r="D833">
        <v>65.49</v>
      </c>
      <c r="E833">
        <v>65.49</v>
      </c>
      <c r="F833" t="s">
        <v>1328</v>
      </c>
      <c r="G833">
        <v>5500</v>
      </c>
      <c r="H833" t="s">
        <v>1218</v>
      </c>
      <c r="I833" t="s">
        <v>1219</v>
      </c>
      <c r="J833" t="s">
        <v>1219</v>
      </c>
      <c r="K833">
        <v>2297</v>
      </c>
      <c r="L833" t="s">
        <v>958</v>
      </c>
      <c r="M833">
        <v>65.49</v>
      </c>
      <c r="N833">
        <v>1551</v>
      </c>
      <c r="O833" t="s">
        <v>958</v>
      </c>
      <c r="P833" t="s">
        <v>958</v>
      </c>
      <c r="Q833">
        <v>65.49</v>
      </c>
      <c r="R833">
        <v>-2</v>
      </c>
      <c r="S833">
        <v>65.49</v>
      </c>
      <c r="T833">
        <f t="shared" si="12"/>
        <v>-130.98</v>
      </c>
    </row>
    <row r="834" spans="1:20" ht="12.75">
      <c r="A834">
        <v>1</v>
      </c>
      <c r="B834" t="s">
        <v>1330</v>
      </c>
      <c r="C834" t="s">
        <v>1327</v>
      </c>
      <c r="D834">
        <v>184.07</v>
      </c>
      <c r="E834">
        <v>184.07</v>
      </c>
      <c r="F834" t="s">
        <v>1328</v>
      </c>
      <c r="G834">
        <v>5500</v>
      </c>
      <c r="H834" t="s">
        <v>1218</v>
      </c>
      <c r="I834" t="s">
        <v>1219</v>
      </c>
      <c r="J834" t="s">
        <v>1219</v>
      </c>
      <c r="K834">
        <v>2298</v>
      </c>
      <c r="L834" t="s">
        <v>958</v>
      </c>
      <c r="M834">
        <v>184.07</v>
      </c>
      <c r="N834">
        <v>1552</v>
      </c>
      <c r="O834" t="s">
        <v>958</v>
      </c>
      <c r="P834" t="s">
        <v>958</v>
      </c>
      <c r="Q834">
        <v>184.07</v>
      </c>
      <c r="R834">
        <v>-2</v>
      </c>
      <c r="S834">
        <v>184.07</v>
      </c>
      <c r="T834">
        <f t="shared" si="12"/>
        <v>-368.14</v>
      </c>
    </row>
    <row r="835" spans="1:20" ht="12.75">
      <c r="A835">
        <v>1</v>
      </c>
      <c r="B835" t="s">
        <v>1331</v>
      </c>
      <c r="C835" t="s">
        <v>1327</v>
      </c>
      <c r="D835">
        <v>99.49</v>
      </c>
      <c r="E835">
        <v>99.49</v>
      </c>
      <c r="F835" t="s">
        <v>1328</v>
      </c>
      <c r="G835">
        <v>5500</v>
      </c>
      <c r="H835" t="s">
        <v>1218</v>
      </c>
      <c r="I835" t="s">
        <v>1219</v>
      </c>
      <c r="J835" t="s">
        <v>1219</v>
      </c>
      <c r="K835">
        <v>2299</v>
      </c>
      <c r="L835" t="s">
        <v>958</v>
      </c>
      <c r="M835">
        <v>99.49</v>
      </c>
      <c r="N835">
        <v>1553</v>
      </c>
      <c r="O835" t="s">
        <v>958</v>
      </c>
      <c r="P835" t="s">
        <v>958</v>
      </c>
      <c r="Q835">
        <v>99.49</v>
      </c>
      <c r="R835">
        <v>-2</v>
      </c>
      <c r="S835">
        <v>99.49</v>
      </c>
      <c r="T835">
        <f aca="true" t="shared" si="13" ref="T835:T898">R835*S835</f>
        <v>-198.98</v>
      </c>
    </row>
    <row r="836" spans="1:20" ht="12.75">
      <c r="A836">
        <v>1</v>
      </c>
      <c r="B836" t="s">
        <v>1332</v>
      </c>
      <c r="C836" t="s">
        <v>1327</v>
      </c>
      <c r="D836">
        <v>89.96</v>
      </c>
      <c r="E836">
        <v>89.96</v>
      </c>
      <c r="F836" t="s">
        <v>1328</v>
      </c>
      <c r="G836">
        <v>5500</v>
      </c>
      <c r="H836" t="s">
        <v>1218</v>
      </c>
      <c r="I836" t="s">
        <v>1219</v>
      </c>
      <c r="J836" t="s">
        <v>1219</v>
      </c>
      <c r="K836">
        <v>2300</v>
      </c>
      <c r="L836" t="s">
        <v>958</v>
      </c>
      <c r="M836">
        <v>89.96</v>
      </c>
      <c r="N836">
        <v>1554</v>
      </c>
      <c r="O836" t="s">
        <v>958</v>
      </c>
      <c r="P836" t="s">
        <v>958</v>
      </c>
      <c r="Q836">
        <v>89.96</v>
      </c>
      <c r="R836">
        <v>-2</v>
      </c>
      <c r="S836">
        <v>89.96</v>
      </c>
      <c r="T836">
        <f t="shared" si="13"/>
        <v>-179.92</v>
      </c>
    </row>
    <row r="837" spans="1:20" ht="12.75">
      <c r="A837">
        <v>1</v>
      </c>
      <c r="B837" t="s">
        <v>1333</v>
      </c>
      <c r="C837" t="s">
        <v>1327</v>
      </c>
      <c r="D837">
        <v>516.12</v>
      </c>
      <c r="E837">
        <v>516.12</v>
      </c>
      <c r="F837" t="s">
        <v>1328</v>
      </c>
      <c r="G837">
        <v>5500</v>
      </c>
      <c r="H837" t="s">
        <v>1218</v>
      </c>
      <c r="I837" t="s">
        <v>1219</v>
      </c>
      <c r="J837" t="s">
        <v>1219</v>
      </c>
      <c r="K837">
        <v>2301</v>
      </c>
      <c r="L837" t="s">
        <v>958</v>
      </c>
      <c r="M837">
        <v>516.12</v>
      </c>
      <c r="N837">
        <v>1555</v>
      </c>
      <c r="O837" t="s">
        <v>958</v>
      </c>
      <c r="P837" t="s">
        <v>958</v>
      </c>
      <c r="Q837">
        <v>516.12</v>
      </c>
      <c r="R837">
        <v>-2</v>
      </c>
      <c r="S837">
        <v>516.12</v>
      </c>
      <c r="T837">
        <f t="shared" si="13"/>
        <v>-1032.24</v>
      </c>
    </row>
    <row r="838" spans="1:20" ht="12.75">
      <c r="A838">
        <v>1</v>
      </c>
      <c r="B838" t="s">
        <v>1334</v>
      </c>
      <c r="C838" t="s">
        <v>1327</v>
      </c>
      <c r="D838">
        <v>15.32</v>
      </c>
      <c r="E838">
        <v>15.32</v>
      </c>
      <c r="F838" t="s">
        <v>1328</v>
      </c>
      <c r="G838">
        <v>5500</v>
      </c>
      <c r="H838" t="s">
        <v>1218</v>
      </c>
      <c r="I838" t="s">
        <v>1219</v>
      </c>
      <c r="J838" t="s">
        <v>1219</v>
      </c>
      <c r="K838">
        <v>2302</v>
      </c>
      <c r="L838" t="s">
        <v>958</v>
      </c>
      <c r="M838">
        <v>15.32</v>
      </c>
      <c r="N838">
        <v>1556</v>
      </c>
      <c r="O838" t="s">
        <v>958</v>
      </c>
      <c r="P838" t="s">
        <v>958</v>
      </c>
      <c r="Q838">
        <v>15.32</v>
      </c>
      <c r="R838">
        <v>-2</v>
      </c>
      <c r="S838">
        <v>15.32</v>
      </c>
      <c r="T838">
        <f t="shared" si="13"/>
        <v>-30.64</v>
      </c>
    </row>
    <row r="839" spans="1:20" ht="12.75">
      <c r="A839">
        <v>1</v>
      </c>
      <c r="B839" t="s">
        <v>1335</v>
      </c>
      <c r="C839" t="s">
        <v>1327</v>
      </c>
      <c r="D839">
        <v>1036.82</v>
      </c>
      <c r="E839">
        <v>1036.82</v>
      </c>
      <c r="F839" t="s">
        <v>1328</v>
      </c>
      <c r="G839">
        <v>5500</v>
      </c>
      <c r="H839" t="s">
        <v>1218</v>
      </c>
      <c r="I839" t="s">
        <v>1219</v>
      </c>
      <c r="J839" t="s">
        <v>1219</v>
      </c>
      <c r="K839">
        <v>2303</v>
      </c>
      <c r="L839" t="s">
        <v>958</v>
      </c>
      <c r="M839">
        <v>1036.82</v>
      </c>
      <c r="N839">
        <v>1557</v>
      </c>
      <c r="O839" t="s">
        <v>958</v>
      </c>
      <c r="P839" t="s">
        <v>958</v>
      </c>
      <c r="Q839">
        <v>1036.82</v>
      </c>
      <c r="R839">
        <v>-2</v>
      </c>
      <c r="S839">
        <v>1036.82</v>
      </c>
      <c r="T839">
        <f t="shared" si="13"/>
        <v>-2073.64</v>
      </c>
    </row>
    <row r="840" spans="1:20" ht="12.75">
      <c r="A840">
        <v>1</v>
      </c>
      <c r="B840" t="s">
        <v>1336</v>
      </c>
      <c r="C840" t="s">
        <v>1327</v>
      </c>
      <c r="D840">
        <v>57.8</v>
      </c>
      <c r="E840">
        <v>57.8</v>
      </c>
      <c r="F840" t="s">
        <v>1328</v>
      </c>
      <c r="G840">
        <v>5500</v>
      </c>
      <c r="H840" t="s">
        <v>1218</v>
      </c>
      <c r="I840" t="s">
        <v>1219</v>
      </c>
      <c r="J840" t="s">
        <v>1219</v>
      </c>
      <c r="K840">
        <v>2304</v>
      </c>
      <c r="L840" t="s">
        <v>958</v>
      </c>
      <c r="M840">
        <v>48.07</v>
      </c>
      <c r="N840">
        <v>1558</v>
      </c>
      <c r="O840" t="s">
        <v>958</v>
      </c>
      <c r="P840" t="s">
        <v>958</v>
      </c>
      <c r="Q840">
        <v>48.07</v>
      </c>
      <c r="R840">
        <v>-2</v>
      </c>
      <c r="S840">
        <v>57.8</v>
      </c>
      <c r="T840">
        <f t="shared" si="13"/>
        <v>-115.6</v>
      </c>
    </row>
    <row r="841" spans="1:20" ht="12.75">
      <c r="A841">
        <v>1</v>
      </c>
      <c r="B841" t="s">
        <v>1336</v>
      </c>
      <c r="C841" t="s">
        <v>1327</v>
      </c>
      <c r="D841">
        <v>57.8</v>
      </c>
      <c r="E841">
        <v>57.8</v>
      </c>
      <c r="F841" t="s">
        <v>1328</v>
      </c>
      <c r="G841">
        <v>5500</v>
      </c>
      <c r="H841" t="s">
        <v>1218</v>
      </c>
      <c r="I841" t="s">
        <v>1219</v>
      </c>
      <c r="J841" t="s">
        <v>1219</v>
      </c>
      <c r="K841">
        <v>2305</v>
      </c>
      <c r="L841" t="s">
        <v>958</v>
      </c>
      <c r="M841">
        <v>9.73</v>
      </c>
      <c r="N841">
        <v>1559</v>
      </c>
      <c r="O841" t="s">
        <v>958</v>
      </c>
      <c r="P841" t="s">
        <v>958</v>
      </c>
      <c r="Q841">
        <v>9.73</v>
      </c>
      <c r="R841">
        <v>-2</v>
      </c>
      <c r="S841">
        <v>9.73</v>
      </c>
      <c r="T841">
        <f t="shared" si="13"/>
        <v>-19.46</v>
      </c>
    </row>
    <row r="842" spans="1:20" ht="12.75">
      <c r="A842">
        <v>1</v>
      </c>
      <c r="B842" t="s">
        <v>1337</v>
      </c>
      <c r="C842" t="s">
        <v>1327</v>
      </c>
      <c r="D842">
        <v>248.33</v>
      </c>
      <c r="E842">
        <v>248.33</v>
      </c>
      <c r="F842" t="s">
        <v>1328</v>
      </c>
      <c r="G842">
        <v>5500</v>
      </c>
      <c r="H842" t="s">
        <v>1218</v>
      </c>
      <c r="I842" t="s">
        <v>1219</v>
      </c>
      <c r="J842" t="s">
        <v>1219</v>
      </c>
      <c r="K842">
        <v>2306</v>
      </c>
      <c r="L842" t="s">
        <v>958</v>
      </c>
      <c r="M842">
        <v>248.33</v>
      </c>
      <c r="N842">
        <v>1560</v>
      </c>
      <c r="O842" t="s">
        <v>958</v>
      </c>
      <c r="P842" t="s">
        <v>958</v>
      </c>
      <c r="Q842">
        <v>248.33</v>
      </c>
      <c r="R842">
        <v>-2</v>
      </c>
      <c r="S842">
        <v>248.33</v>
      </c>
      <c r="T842">
        <f t="shared" si="13"/>
        <v>-496.66</v>
      </c>
    </row>
    <row r="843" spans="1:20" ht="12.75">
      <c r="A843">
        <v>1</v>
      </c>
      <c r="B843" t="s">
        <v>1338</v>
      </c>
      <c r="C843" t="s">
        <v>1327</v>
      </c>
      <c r="D843">
        <v>13990.92</v>
      </c>
      <c r="E843">
        <v>13990.92</v>
      </c>
      <c r="F843" t="s">
        <v>1328</v>
      </c>
      <c r="G843">
        <v>5500</v>
      </c>
      <c r="H843" t="s">
        <v>1218</v>
      </c>
      <c r="I843" t="s">
        <v>1219</v>
      </c>
      <c r="J843" t="s">
        <v>1219</v>
      </c>
      <c r="K843">
        <v>2307</v>
      </c>
      <c r="L843" t="s">
        <v>958</v>
      </c>
      <c r="M843">
        <v>13990.92</v>
      </c>
      <c r="N843">
        <v>1561</v>
      </c>
      <c r="O843" t="s">
        <v>958</v>
      </c>
      <c r="P843" t="s">
        <v>958</v>
      </c>
      <c r="Q843">
        <v>13990.92</v>
      </c>
      <c r="R843">
        <v>-2</v>
      </c>
      <c r="S843">
        <v>13990.92</v>
      </c>
      <c r="T843">
        <f t="shared" si="13"/>
        <v>-27981.84</v>
      </c>
    </row>
    <row r="844" spans="1:20" ht="12.75">
      <c r="A844">
        <v>1</v>
      </c>
      <c r="B844" t="s">
        <v>1339</v>
      </c>
      <c r="C844" t="s">
        <v>1327</v>
      </c>
      <c r="D844">
        <v>101.88</v>
      </c>
      <c r="E844">
        <v>101.88</v>
      </c>
      <c r="F844" t="s">
        <v>1328</v>
      </c>
      <c r="G844">
        <v>5500</v>
      </c>
      <c r="H844" t="s">
        <v>1218</v>
      </c>
      <c r="I844" t="s">
        <v>1219</v>
      </c>
      <c r="J844" t="s">
        <v>1219</v>
      </c>
      <c r="K844">
        <v>2308</v>
      </c>
      <c r="L844" t="s">
        <v>958</v>
      </c>
      <c r="M844">
        <v>101.88</v>
      </c>
      <c r="N844">
        <v>1562</v>
      </c>
      <c r="O844" t="s">
        <v>958</v>
      </c>
      <c r="P844" t="s">
        <v>958</v>
      </c>
      <c r="Q844">
        <v>101.88</v>
      </c>
      <c r="R844">
        <v>-2</v>
      </c>
      <c r="S844">
        <v>101.88</v>
      </c>
      <c r="T844">
        <f t="shared" si="13"/>
        <v>-203.76</v>
      </c>
    </row>
    <row r="845" spans="1:20" ht="12.75">
      <c r="A845">
        <v>1</v>
      </c>
      <c r="B845" t="s">
        <v>775</v>
      </c>
      <c r="C845" t="s">
        <v>953</v>
      </c>
      <c r="D845">
        <v>1181.78</v>
      </c>
      <c r="E845">
        <v>1181.78</v>
      </c>
      <c r="F845" t="s">
        <v>776</v>
      </c>
      <c r="G845">
        <v>4448</v>
      </c>
      <c r="H845" t="s">
        <v>1089</v>
      </c>
      <c r="I845" t="s">
        <v>1090</v>
      </c>
      <c r="J845" t="s">
        <v>1090</v>
      </c>
      <c r="K845">
        <v>2312</v>
      </c>
      <c r="L845" t="s">
        <v>958</v>
      </c>
      <c r="M845">
        <v>1181.78</v>
      </c>
      <c r="N845">
        <v>1567</v>
      </c>
      <c r="O845" t="s">
        <v>958</v>
      </c>
      <c r="P845" t="s">
        <v>1341</v>
      </c>
      <c r="Q845">
        <v>1181.78</v>
      </c>
      <c r="R845">
        <v>-26</v>
      </c>
      <c r="S845">
        <v>1181.78</v>
      </c>
      <c r="T845">
        <f t="shared" si="13"/>
        <v>-30726.28</v>
      </c>
    </row>
    <row r="846" spans="1:20" ht="12.75">
      <c r="A846">
        <v>1</v>
      </c>
      <c r="B846" t="s">
        <v>780</v>
      </c>
      <c r="C846" t="s">
        <v>953</v>
      </c>
      <c r="D846">
        <v>1181.26</v>
      </c>
      <c r="E846">
        <v>1181.26</v>
      </c>
      <c r="F846" t="s">
        <v>776</v>
      </c>
      <c r="G846">
        <v>4448</v>
      </c>
      <c r="H846" t="s">
        <v>1089</v>
      </c>
      <c r="I846" t="s">
        <v>1090</v>
      </c>
      <c r="J846" t="s">
        <v>1090</v>
      </c>
      <c r="K846">
        <v>2310</v>
      </c>
      <c r="L846" t="s">
        <v>958</v>
      </c>
      <c r="M846">
        <v>78.32</v>
      </c>
      <c r="N846">
        <v>1564</v>
      </c>
      <c r="O846" t="s">
        <v>958</v>
      </c>
      <c r="P846" t="s">
        <v>1341</v>
      </c>
      <c r="Q846">
        <v>78.32</v>
      </c>
      <c r="R846">
        <v>-26</v>
      </c>
      <c r="S846">
        <v>1181.26</v>
      </c>
      <c r="T846">
        <f t="shared" si="13"/>
        <v>-30712.76</v>
      </c>
    </row>
    <row r="847" spans="1:20" ht="12.75">
      <c r="A847">
        <v>1</v>
      </c>
      <c r="B847" t="s">
        <v>780</v>
      </c>
      <c r="C847" t="s">
        <v>953</v>
      </c>
      <c r="D847">
        <v>1181.26</v>
      </c>
      <c r="E847">
        <v>1181.26</v>
      </c>
      <c r="F847" t="s">
        <v>776</v>
      </c>
      <c r="G847">
        <v>4448</v>
      </c>
      <c r="H847" t="s">
        <v>1089</v>
      </c>
      <c r="I847" t="s">
        <v>1090</v>
      </c>
      <c r="J847" t="s">
        <v>1090</v>
      </c>
      <c r="K847">
        <v>2311</v>
      </c>
      <c r="L847" t="s">
        <v>958</v>
      </c>
      <c r="M847">
        <v>1102.94</v>
      </c>
      <c r="N847">
        <v>1566</v>
      </c>
      <c r="O847" t="s">
        <v>958</v>
      </c>
      <c r="P847" t="s">
        <v>1341</v>
      </c>
      <c r="Q847">
        <v>1102.94</v>
      </c>
      <c r="R847">
        <v>-26</v>
      </c>
      <c r="S847">
        <v>1102.94</v>
      </c>
      <c r="T847">
        <f t="shared" si="13"/>
        <v>-28676.440000000002</v>
      </c>
    </row>
    <row r="848" spans="1:20" ht="12.75">
      <c r="A848">
        <v>1</v>
      </c>
      <c r="B848" t="s">
        <v>782</v>
      </c>
      <c r="C848" t="s">
        <v>953</v>
      </c>
      <c r="D848">
        <v>1876.78</v>
      </c>
      <c r="E848">
        <v>1876.78</v>
      </c>
      <c r="F848" t="s">
        <v>776</v>
      </c>
      <c r="G848">
        <v>4448</v>
      </c>
      <c r="H848" t="s">
        <v>1089</v>
      </c>
      <c r="I848" t="s">
        <v>1090</v>
      </c>
      <c r="J848" t="s">
        <v>1090</v>
      </c>
      <c r="K848">
        <v>2309</v>
      </c>
      <c r="L848" t="s">
        <v>958</v>
      </c>
      <c r="M848">
        <v>1876.78</v>
      </c>
      <c r="N848">
        <v>1563</v>
      </c>
      <c r="O848" t="s">
        <v>958</v>
      </c>
      <c r="P848" t="s">
        <v>1341</v>
      </c>
      <c r="Q848">
        <v>1876.78</v>
      </c>
      <c r="R848">
        <v>-26</v>
      </c>
      <c r="S848">
        <v>1876.78</v>
      </c>
      <c r="T848">
        <f t="shared" si="13"/>
        <v>-48796.28</v>
      </c>
    </row>
    <row r="849" spans="1:20" ht="12.75">
      <c r="A849">
        <v>1</v>
      </c>
      <c r="B849" t="s">
        <v>787</v>
      </c>
      <c r="C849" t="s">
        <v>953</v>
      </c>
      <c r="D849">
        <v>1833.96</v>
      </c>
      <c r="E849">
        <v>1833.96</v>
      </c>
      <c r="F849" t="s">
        <v>776</v>
      </c>
      <c r="G849">
        <v>4448</v>
      </c>
      <c r="H849" t="s">
        <v>1089</v>
      </c>
      <c r="I849" t="s">
        <v>1090</v>
      </c>
      <c r="J849" t="s">
        <v>1090</v>
      </c>
      <c r="K849">
        <v>2314</v>
      </c>
      <c r="L849" t="s">
        <v>958</v>
      </c>
      <c r="M849">
        <v>809.34</v>
      </c>
      <c r="N849">
        <v>1569</v>
      </c>
      <c r="O849" t="s">
        <v>958</v>
      </c>
      <c r="P849" t="s">
        <v>1341</v>
      </c>
      <c r="Q849">
        <v>809.34</v>
      </c>
      <c r="R849">
        <v>-26</v>
      </c>
      <c r="S849">
        <v>809.34</v>
      </c>
      <c r="T849">
        <f t="shared" si="13"/>
        <v>-21042.84</v>
      </c>
    </row>
    <row r="850" spans="1:20" ht="12.75">
      <c r="A850">
        <v>1</v>
      </c>
      <c r="B850" t="s">
        <v>787</v>
      </c>
      <c r="C850" t="s">
        <v>953</v>
      </c>
      <c r="D850">
        <v>1833.96</v>
      </c>
      <c r="E850">
        <v>1833.96</v>
      </c>
      <c r="F850" t="s">
        <v>776</v>
      </c>
      <c r="G850">
        <v>4448</v>
      </c>
      <c r="H850" t="s">
        <v>1089</v>
      </c>
      <c r="I850" t="s">
        <v>1090</v>
      </c>
      <c r="J850" t="s">
        <v>1090</v>
      </c>
      <c r="K850">
        <v>2315</v>
      </c>
      <c r="L850" t="s">
        <v>958</v>
      </c>
      <c r="M850">
        <v>1024.62</v>
      </c>
      <c r="N850">
        <v>1565</v>
      </c>
      <c r="O850" t="s">
        <v>958</v>
      </c>
      <c r="P850" t="s">
        <v>1341</v>
      </c>
      <c r="Q850">
        <v>1024.62</v>
      </c>
      <c r="R850">
        <v>-26</v>
      </c>
      <c r="S850">
        <v>1833.96</v>
      </c>
      <c r="T850">
        <f t="shared" si="13"/>
        <v>-47682.96</v>
      </c>
    </row>
    <row r="851" spans="1:20" ht="12.75">
      <c r="A851">
        <v>1</v>
      </c>
      <c r="B851" t="s">
        <v>791</v>
      </c>
      <c r="C851" t="s">
        <v>953</v>
      </c>
      <c r="D851">
        <v>1168.88</v>
      </c>
      <c r="E851">
        <v>1168.88</v>
      </c>
      <c r="F851" t="s">
        <v>776</v>
      </c>
      <c r="G851">
        <v>4448</v>
      </c>
      <c r="H851" t="s">
        <v>1089</v>
      </c>
      <c r="I851" t="s">
        <v>1090</v>
      </c>
      <c r="J851" t="s">
        <v>1090</v>
      </c>
      <c r="K851">
        <v>2313</v>
      </c>
      <c r="L851" t="s">
        <v>958</v>
      </c>
      <c r="M851">
        <v>1168.88</v>
      </c>
      <c r="N851">
        <v>1568</v>
      </c>
      <c r="O851" t="s">
        <v>958</v>
      </c>
      <c r="P851" t="s">
        <v>1341</v>
      </c>
      <c r="Q851">
        <v>1168.88</v>
      </c>
      <c r="R851">
        <v>-26</v>
      </c>
      <c r="S851">
        <v>1168.88</v>
      </c>
      <c r="T851">
        <f t="shared" si="13"/>
        <v>-30390.880000000005</v>
      </c>
    </row>
    <row r="852" spans="1:20" ht="12.75">
      <c r="A852">
        <v>1</v>
      </c>
      <c r="B852" t="s">
        <v>188</v>
      </c>
      <c r="C852" t="s">
        <v>1424</v>
      </c>
      <c r="D852">
        <v>1036.63</v>
      </c>
      <c r="E852">
        <v>1036.63</v>
      </c>
      <c r="F852" t="s">
        <v>1571</v>
      </c>
      <c r="G852">
        <v>2874</v>
      </c>
      <c r="H852" t="s">
        <v>87</v>
      </c>
      <c r="I852" t="s">
        <v>88</v>
      </c>
      <c r="J852" t="s">
        <v>89</v>
      </c>
      <c r="K852">
        <v>2268</v>
      </c>
      <c r="L852" t="s">
        <v>1095</v>
      </c>
      <c r="M852">
        <v>1036.63</v>
      </c>
      <c r="N852">
        <v>1570</v>
      </c>
      <c r="O852" t="s">
        <v>1341</v>
      </c>
      <c r="P852" t="s">
        <v>1341</v>
      </c>
      <c r="Q852">
        <v>1036.63</v>
      </c>
      <c r="R852">
        <v>-13</v>
      </c>
      <c r="S852">
        <v>1036.63</v>
      </c>
      <c r="T852">
        <f t="shared" si="13"/>
        <v>-13476.190000000002</v>
      </c>
    </row>
    <row r="853" spans="1:20" ht="12.75">
      <c r="A853">
        <v>1</v>
      </c>
      <c r="B853" t="s">
        <v>305</v>
      </c>
      <c r="C853" t="s">
        <v>1424</v>
      </c>
      <c r="D853">
        <v>752.86</v>
      </c>
      <c r="E853">
        <v>752.86</v>
      </c>
      <c r="F853" t="s">
        <v>306</v>
      </c>
      <c r="G853">
        <v>2028</v>
      </c>
      <c r="H853" t="s">
        <v>1549</v>
      </c>
      <c r="I853" t="s">
        <v>1550</v>
      </c>
      <c r="J853" t="s">
        <v>1551</v>
      </c>
      <c r="K853">
        <v>2324</v>
      </c>
      <c r="L853" t="s">
        <v>1341</v>
      </c>
      <c r="M853">
        <v>752.86</v>
      </c>
      <c r="N853">
        <v>1649</v>
      </c>
      <c r="O853" t="s">
        <v>966</v>
      </c>
      <c r="P853" t="s">
        <v>966</v>
      </c>
      <c r="Q853">
        <v>816.3</v>
      </c>
      <c r="R853">
        <v>-7</v>
      </c>
      <c r="S853">
        <v>752.86</v>
      </c>
      <c r="T853">
        <f t="shared" si="13"/>
        <v>-5270.02</v>
      </c>
    </row>
    <row r="854" spans="1:20" ht="12.75">
      <c r="A854">
        <v>1</v>
      </c>
      <c r="B854" t="s">
        <v>307</v>
      </c>
      <c r="C854" t="s">
        <v>1424</v>
      </c>
      <c r="D854">
        <v>63.44</v>
      </c>
      <c r="E854">
        <v>63.44</v>
      </c>
      <c r="F854" t="s">
        <v>306</v>
      </c>
      <c r="G854">
        <v>2028</v>
      </c>
      <c r="H854" t="s">
        <v>1549</v>
      </c>
      <c r="I854" t="s">
        <v>1550</v>
      </c>
      <c r="J854" t="s">
        <v>1551</v>
      </c>
      <c r="K854">
        <v>2325</v>
      </c>
      <c r="L854" t="s">
        <v>1341</v>
      </c>
      <c r="M854">
        <v>63.44</v>
      </c>
      <c r="N854">
        <v>1649</v>
      </c>
      <c r="O854" t="s">
        <v>966</v>
      </c>
      <c r="P854" t="s">
        <v>966</v>
      </c>
      <c r="Q854">
        <v>816.3</v>
      </c>
      <c r="R854">
        <v>-7</v>
      </c>
      <c r="S854">
        <v>63.44</v>
      </c>
      <c r="T854">
        <f t="shared" si="13"/>
        <v>-444.08</v>
      </c>
    </row>
    <row r="855" spans="1:20" ht="12.75">
      <c r="A855">
        <v>1</v>
      </c>
      <c r="B855" t="s">
        <v>435</v>
      </c>
      <c r="C855" t="s">
        <v>1424</v>
      </c>
      <c r="D855">
        <v>483.02</v>
      </c>
      <c r="E855">
        <v>483.02</v>
      </c>
      <c r="F855" t="s">
        <v>436</v>
      </c>
      <c r="G855">
        <v>1000</v>
      </c>
      <c r="H855" t="s">
        <v>1517</v>
      </c>
      <c r="I855" t="s">
        <v>1518</v>
      </c>
      <c r="J855" t="s">
        <v>1519</v>
      </c>
      <c r="K855">
        <v>2447</v>
      </c>
      <c r="L855" t="s">
        <v>966</v>
      </c>
      <c r="M855">
        <v>483.02</v>
      </c>
      <c r="N855">
        <v>1644</v>
      </c>
      <c r="O855" t="s">
        <v>966</v>
      </c>
      <c r="P855" t="s">
        <v>966</v>
      </c>
      <c r="Q855">
        <v>630.15</v>
      </c>
      <c r="R855">
        <v>-2</v>
      </c>
      <c r="S855">
        <v>483.02</v>
      </c>
      <c r="T855">
        <f t="shared" si="13"/>
        <v>-966.04</v>
      </c>
    </row>
    <row r="856" spans="1:20" ht="12.75">
      <c r="A856">
        <v>1</v>
      </c>
      <c r="B856" t="s">
        <v>438</v>
      </c>
      <c r="C856" t="s">
        <v>1424</v>
      </c>
      <c r="D856">
        <v>147.13</v>
      </c>
      <c r="E856">
        <v>147.13</v>
      </c>
      <c r="F856" t="s">
        <v>436</v>
      </c>
      <c r="G856">
        <v>1000</v>
      </c>
      <c r="H856" t="s">
        <v>1517</v>
      </c>
      <c r="I856" t="s">
        <v>1518</v>
      </c>
      <c r="J856" t="s">
        <v>1519</v>
      </c>
      <c r="K856">
        <v>2448</v>
      </c>
      <c r="L856" t="s">
        <v>966</v>
      </c>
      <c r="M856">
        <v>147.13</v>
      </c>
      <c r="N856">
        <v>1644</v>
      </c>
      <c r="O856" t="s">
        <v>966</v>
      </c>
      <c r="P856" t="s">
        <v>966</v>
      </c>
      <c r="Q856">
        <v>630.15</v>
      </c>
      <c r="R856">
        <v>-2</v>
      </c>
      <c r="S856">
        <v>147.13</v>
      </c>
      <c r="T856">
        <f t="shared" si="13"/>
        <v>-294.26</v>
      </c>
    </row>
    <row r="857" spans="1:20" ht="12.75">
      <c r="A857">
        <v>1</v>
      </c>
      <c r="B857" t="s">
        <v>681</v>
      </c>
      <c r="C857" t="s">
        <v>1424</v>
      </c>
      <c r="D857">
        <v>3733.2</v>
      </c>
      <c r="E857">
        <v>3733.2</v>
      </c>
      <c r="F857" t="s">
        <v>1571</v>
      </c>
      <c r="G857">
        <v>4078</v>
      </c>
      <c r="H857" t="s">
        <v>1498</v>
      </c>
      <c r="I857" t="s">
        <v>1499</v>
      </c>
      <c r="J857" t="s">
        <v>1499</v>
      </c>
      <c r="K857">
        <v>2449</v>
      </c>
      <c r="L857" t="s">
        <v>966</v>
      </c>
      <c r="M857">
        <v>3733.2</v>
      </c>
      <c r="N857">
        <v>1645</v>
      </c>
      <c r="O857" t="s">
        <v>966</v>
      </c>
      <c r="P857" t="s">
        <v>966</v>
      </c>
      <c r="Q857">
        <v>3733.2</v>
      </c>
      <c r="R857">
        <v>-11</v>
      </c>
      <c r="S857">
        <v>3733.2</v>
      </c>
      <c r="T857">
        <f t="shared" si="13"/>
        <v>-41065.2</v>
      </c>
    </row>
    <row r="858" spans="1:20" ht="12.75">
      <c r="A858">
        <v>1</v>
      </c>
      <c r="B858" t="s">
        <v>1511</v>
      </c>
      <c r="C858" t="s">
        <v>1512</v>
      </c>
      <c r="D858">
        <v>1822.22</v>
      </c>
      <c r="E858">
        <v>1822.22</v>
      </c>
      <c r="F858" t="s">
        <v>1513</v>
      </c>
      <c r="G858">
        <v>5064</v>
      </c>
      <c r="H858" t="s">
        <v>1496</v>
      </c>
      <c r="I858" t="s">
        <v>1497</v>
      </c>
      <c r="J858" t="s">
        <v>1497</v>
      </c>
      <c r="K858">
        <v>2323</v>
      </c>
      <c r="L858" t="s">
        <v>1341</v>
      </c>
      <c r="M858">
        <v>1822.22</v>
      </c>
      <c r="N858">
        <v>1659</v>
      </c>
      <c r="O858" t="s">
        <v>1514</v>
      </c>
      <c r="P858" t="s">
        <v>1514</v>
      </c>
      <c r="Q858">
        <v>1822.22</v>
      </c>
      <c r="R858">
        <v>-9</v>
      </c>
      <c r="S858">
        <v>1822.22</v>
      </c>
      <c r="T858">
        <f t="shared" si="13"/>
        <v>-16399.98</v>
      </c>
    </row>
    <row r="859" spans="1:20" ht="12.75">
      <c r="A859">
        <v>1</v>
      </c>
      <c r="B859" t="s">
        <v>261</v>
      </c>
      <c r="C859" t="s">
        <v>127</v>
      </c>
      <c r="D859">
        <v>1616.5</v>
      </c>
      <c r="E859">
        <v>1616.5</v>
      </c>
      <c r="F859" t="s">
        <v>153</v>
      </c>
      <c r="G859">
        <v>4473</v>
      </c>
      <c r="H859" t="s">
        <v>0</v>
      </c>
      <c r="I859" t="s">
        <v>1</v>
      </c>
      <c r="J859" t="s">
        <v>1</v>
      </c>
      <c r="K859">
        <v>2269</v>
      </c>
      <c r="L859" t="s">
        <v>1095</v>
      </c>
      <c r="M859">
        <v>1616.5</v>
      </c>
      <c r="N859">
        <v>1657</v>
      </c>
      <c r="O859" t="s">
        <v>1514</v>
      </c>
      <c r="P859" t="s">
        <v>1514</v>
      </c>
      <c r="Q859">
        <v>1616.5</v>
      </c>
      <c r="R859">
        <v>-7</v>
      </c>
      <c r="S859">
        <v>1616.5</v>
      </c>
      <c r="T859">
        <f t="shared" si="13"/>
        <v>-11315.5</v>
      </c>
    </row>
    <row r="860" spans="1:20" ht="12.75">
      <c r="A860">
        <v>1</v>
      </c>
      <c r="B860" t="s">
        <v>444</v>
      </c>
      <c r="C860" t="s">
        <v>1102</v>
      </c>
      <c r="D860">
        <v>1044.91</v>
      </c>
      <c r="E860">
        <v>1044.91</v>
      </c>
      <c r="F860" t="s">
        <v>445</v>
      </c>
      <c r="G860">
        <v>5479</v>
      </c>
      <c r="H860" t="s">
        <v>424</v>
      </c>
      <c r="I860" t="s">
        <v>425</v>
      </c>
      <c r="J860" t="s">
        <v>425</v>
      </c>
      <c r="K860">
        <v>2321</v>
      </c>
      <c r="L860" t="s">
        <v>1341</v>
      </c>
      <c r="M860">
        <v>1044.91</v>
      </c>
      <c r="N860">
        <v>1655</v>
      </c>
      <c r="O860" t="s">
        <v>1514</v>
      </c>
      <c r="P860" t="s">
        <v>1514</v>
      </c>
      <c r="Q860">
        <v>1044.91</v>
      </c>
      <c r="R860">
        <v>-4</v>
      </c>
      <c r="S860">
        <v>1044.91</v>
      </c>
      <c r="T860">
        <f t="shared" si="13"/>
        <v>-4179.64</v>
      </c>
    </row>
    <row r="861" spans="1:20" ht="12.75">
      <c r="A861">
        <v>1</v>
      </c>
      <c r="B861" t="s">
        <v>499</v>
      </c>
      <c r="C861" t="s">
        <v>1005</v>
      </c>
      <c r="D861">
        <v>64300.37</v>
      </c>
      <c r="E861">
        <v>64300.37</v>
      </c>
      <c r="F861" t="s">
        <v>1038</v>
      </c>
      <c r="G861">
        <v>217</v>
      </c>
      <c r="H861" t="s">
        <v>500</v>
      </c>
      <c r="I861" t="s">
        <v>501</v>
      </c>
      <c r="J861" t="s">
        <v>502</v>
      </c>
      <c r="K861">
        <v>2464</v>
      </c>
      <c r="L861" t="s">
        <v>1514</v>
      </c>
      <c r="M861">
        <v>1284.75</v>
      </c>
      <c r="N861">
        <v>1662</v>
      </c>
      <c r="O861" t="s">
        <v>1514</v>
      </c>
      <c r="P861" t="s">
        <v>1514</v>
      </c>
      <c r="Q861">
        <v>1284.75</v>
      </c>
      <c r="R861">
        <v>103</v>
      </c>
      <c r="S861">
        <v>64300.37</v>
      </c>
      <c r="T861">
        <f t="shared" si="13"/>
        <v>6622938.11</v>
      </c>
    </row>
    <row r="862" spans="1:20" ht="12.75">
      <c r="A862">
        <v>1</v>
      </c>
      <c r="B862" t="s">
        <v>499</v>
      </c>
      <c r="C862" t="s">
        <v>1005</v>
      </c>
      <c r="D862">
        <v>64300.37</v>
      </c>
      <c r="E862">
        <v>64300.37</v>
      </c>
      <c r="F862" t="s">
        <v>1038</v>
      </c>
      <c r="G862">
        <v>217</v>
      </c>
      <c r="H862" t="s">
        <v>500</v>
      </c>
      <c r="I862" t="s">
        <v>501</v>
      </c>
      <c r="J862" t="s">
        <v>502</v>
      </c>
      <c r="K862">
        <v>2465</v>
      </c>
      <c r="L862" t="s">
        <v>1514</v>
      </c>
      <c r="M862">
        <v>19663.16</v>
      </c>
      <c r="N862">
        <v>1663</v>
      </c>
      <c r="O862" t="s">
        <v>1514</v>
      </c>
      <c r="P862" t="s">
        <v>1514</v>
      </c>
      <c r="Q862">
        <v>19663.16</v>
      </c>
      <c r="R862">
        <v>103</v>
      </c>
      <c r="S862">
        <v>63015.62</v>
      </c>
      <c r="T862">
        <f t="shared" si="13"/>
        <v>6490608.86</v>
      </c>
    </row>
    <row r="863" spans="1:20" ht="12.75">
      <c r="A863">
        <v>1</v>
      </c>
      <c r="B863" t="s">
        <v>499</v>
      </c>
      <c r="C863" t="s">
        <v>1005</v>
      </c>
      <c r="D863">
        <v>64300.37</v>
      </c>
      <c r="E863">
        <v>64300.37</v>
      </c>
      <c r="F863" t="s">
        <v>1038</v>
      </c>
      <c r="G863">
        <v>217</v>
      </c>
      <c r="H863" t="s">
        <v>500</v>
      </c>
      <c r="I863" t="s">
        <v>501</v>
      </c>
      <c r="J863" t="s">
        <v>502</v>
      </c>
      <c r="K863">
        <v>2466</v>
      </c>
      <c r="L863" t="s">
        <v>1514</v>
      </c>
      <c r="M863">
        <v>16352.46</v>
      </c>
      <c r="N863">
        <v>1664</v>
      </c>
      <c r="O863" t="s">
        <v>1514</v>
      </c>
      <c r="P863" t="s">
        <v>1514</v>
      </c>
      <c r="Q863">
        <v>16352.46</v>
      </c>
      <c r="R863">
        <v>103</v>
      </c>
      <c r="S863">
        <v>43352.46</v>
      </c>
      <c r="T863">
        <f t="shared" si="13"/>
        <v>4465303.38</v>
      </c>
    </row>
    <row r="864" spans="1:20" ht="12.75">
      <c r="A864">
        <v>1</v>
      </c>
      <c r="B864" t="s">
        <v>499</v>
      </c>
      <c r="C864" t="s">
        <v>1005</v>
      </c>
      <c r="D864">
        <v>64300.37</v>
      </c>
      <c r="E864">
        <v>64300.37</v>
      </c>
      <c r="F864" t="s">
        <v>1038</v>
      </c>
      <c r="G864">
        <v>217</v>
      </c>
      <c r="H864" t="s">
        <v>500</v>
      </c>
      <c r="I864" t="s">
        <v>501</v>
      </c>
      <c r="J864" t="s">
        <v>502</v>
      </c>
      <c r="K864">
        <v>2467</v>
      </c>
      <c r="L864" t="s">
        <v>1514</v>
      </c>
      <c r="M864">
        <v>27000</v>
      </c>
      <c r="N864">
        <v>1665</v>
      </c>
      <c r="O864" t="s">
        <v>1514</v>
      </c>
      <c r="P864" t="s">
        <v>1514</v>
      </c>
      <c r="Q864">
        <v>27000</v>
      </c>
      <c r="R864">
        <v>103</v>
      </c>
      <c r="S864">
        <v>27000</v>
      </c>
      <c r="T864">
        <f t="shared" si="13"/>
        <v>2781000</v>
      </c>
    </row>
    <row r="865" spans="1:20" ht="12.75">
      <c r="A865">
        <v>1</v>
      </c>
      <c r="B865" t="s">
        <v>604</v>
      </c>
      <c r="C865" t="s">
        <v>1424</v>
      </c>
      <c r="D865">
        <v>21395.78</v>
      </c>
      <c r="E865">
        <v>21395.78</v>
      </c>
      <c r="F865" t="s">
        <v>1204</v>
      </c>
      <c r="G865">
        <v>5865</v>
      </c>
      <c r="H865" t="s">
        <v>110</v>
      </c>
      <c r="I865" t="s">
        <v>111</v>
      </c>
      <c r="J865" t="s">
        <v>111</v>
      </c>
      <c r="K865">
        <v>2320</v>
      </c>
      <c r="L865" t="s">
        <v>1341</v>
      </c>
      <c r="M865">
        <v>21395.78</v>
      </c>
      <c r="N865">
        <v>1656</v>
      </c>
      <c r="O865" t="s">
        <v>1514</v>
      </c>
      <c r="P865" t="s">
        <v>1514</v>
      </c>
      <c r="Q865">
        <v>25462.78</v>
      </c>
      <c r="R865">
        <v>-6</v>
      </c>
      <c r="S865">
        <v>21395.78</v>
      </c>
      <c r="T865">
        <f t="shared" si="13"/>
        <v>-128374.68</v>
      </c>
    </row>
    <row r="866" spans="1:20" ht="12.75">
      <c r="A866">
        <v>1</v>
      </c>
      <c r="B866" t="s">
        <v>629</v>
      </c>
      <c r="C866" t="s">
        <v>1424</v>
      </c>
      <c r="D866">
        <v>2606.22</v>
      </c>
      <c r="E866">
        <v>2606.22</v>
      </c>
      <c r="F866" t="s">
        <v>1204</v>
      </c>
      <c r="G866">
        <v>5865</v>
      </c>
      <c r="H866" t="s">
        <v>110</v>
      </c>
      <c r="I866" t="s">
        <v>111</v>
      </c>
      <c r="J866" t="s">
        <v>111</v>
      </c>
      <c r="K866">
        <v>2319</v>
      </c>
      <c r="L866" t="s">
        <v>1341</v>
      </c>
      <c r="M866">
        <v>2606.22</v>
      </c>
      <c r="N866">
        <v>1656</v>
      </c>
      <c r="O866" t="s">
        <v>1514</v>
      </c>
      <c r="P866" t="s">
        <v>1514</v>
      </c>
      <c r="Q866">
        <v>25462.78</v>
      </c>
      <c r="R866">
        <v>-6</v>
      </c>
      <c r="S866">
        <v>2606.22</v>
      </c>
      <c r="T866">
        <f t="shared" si="13"/>
        <v>-15637.32</v>
      </c>
    </row>
    <row r="867" spans="1:20" ht="12.75">
      <c r="A867">
        <v>1</v>
      </c>
      <c r="B867" t="s">
        <v>641</v>
      </c>
      <c r="C867" t="s">
        <v>1424</v>
      </c>
      <c r="D867">
        <v>1460.78</v>
      </c>
      <c r="E867">
        <v>1460.78</v>
      </c>
      <c r="F867" t="s">
        <v>1204</v>
      </c>
      <c r="G867">
        <v>5865</v>
      </c>
      <c r="H867" t="s">
        <v>110</v>
      </c>
      <c r="I867" t="s">
        <v>111</v>
      </c>
      <c r="J867" t="s">
        <v>111</v>
      </c>
      <c r="K867">
        <v>2318</v>
      </c>
      <c r="L867" t="s">
        <v>1341</v>
      </c>
      <c r="M867">
        <v>1460.78</v>
      </c>
      <c r="N867">
        <v>1656</v>
      </c>
      <c r="O867" t="s">
        <v>1514</v>
      </c>
      <c r="P867" t="s">
        <v>1514</v>
      </c>
      <c r="Q867">
        <v>25462.78</v>
      </c>
      <c r="R867">
        <v>-6</v>
      </c>
      <c r="S867">
        <v>1460.78</v>
      </c>
      <c r="T867">
        <f t="shared" si="13"/>
        <v>-8764.68</v>
      </c>
    </row>
    <row r="868" spans="1:20" ht="12.75">
      <c r="A868">
        <v>1</v>
      </c>
      <c r="B868" t="s">
        <v>896</v>
      </c>
      <c r="C868" t="s">
        <v>1424</v>
      </c>
      <c r="D868">
        <v>1822.22</v>
      </c>
      <c r="E868">
        <v>1822.22</v>
      </c>
      <c r="F868" t="s">
        <v>897</v>
      </c>
      <c r="G868">
        <v>5064</v>
      </c>
      <c r="H868" t="s">
        <v>1496</v>
      </c>
      <c r="I868" t="s">
        <v>1497</v>
      </c>
      <c r="J868" t="s">
        <v>1497</v>
      </c>
      <c r="K868">
        <v>2322</v>
      </c>
      <c r="L868" t="s">
        <v>1341</v>
      </c>
      <c r="M868">
        <v>1822.22</v>
      </c>
      <c r="N868">
        <v>1658</v>
      </c>
      <c r="O868" t="s">
        <v>1514</v>
      </c>
      <c r="P868" t="s">
        <v>1514</v>
      </c>
      <c r="Q868">
        <v>1822.22</v>
      </c>
      <c r="R868">
        <v>-8</v>
      </c>
      <c r="S868">
        <v>1822.22</v>
      </c>
      <c r="T868">
        <f t="shared" si="13"/>
        <v>-14577.76</v>
      </c>
    </row>
    <row r="869" spans="1:20" ht="12.75">
      <c r="A869">
        <v>1</v>
      </c>
      <c r="B869" t="s">
        <v>680</v>
      </c>
      <c r="C869" t="s">
        <v>1424</v>
      </c>
      <c r="D869">
        <v>2940.2</v>
      </c>
      <c r="E869">
        <v>1614.61</v>
      </c>
      <c r="F869" t="s">
        <v>1571</v>
      </c>
      <c r="G869">
        <v>4078</v>
      </c>
      <c r="H869" t="s">
        <v>1498</v>
      </c>
      <c r="I869" t="s">
        <v>1499</v>
      </c>
      <c r="J869" t="s">
        <v>1499</v>
      </c>
      <c r="K869">
        <v>2472</v>
      </c>
      <c r="L869" t="s">
        <v>1204</v>
      </c>
      <c r="M869">
        <v>1614.6</v>
      </c>
      <c r="N869">
        <v>1674</v>
      </c>
      <c r="O869" t="s">
        <v>1204</v>
      </c>
      <c r="P869" t="s">
        <v>153</v>
      </c>
      <c r="Q869">
        <v>1614.6</v>
      </c>
      <c r="R869">
        <v>2</v>
      </c>
      <c r="S869">
        <v>1614.61</v>
      </c>
      <c r="T869">
        <f t="shared" si="13"/>
        <v>3229.22</v>
      </c>
    </row>
    <row r="870" spans="1:20" ht="12.75">
      <c r="A870">
        <v>1</v>
      </c>
      <c r="B870" t="s">
        <v>683</v>
      </c>
      <c r="C870" t="s">
        <v>1512</v>
      </c>
      <c r="D870">
        <v>149.5</v>
      </c>
      <c r="E870">
        <v>149.5</v>
      </c>
      <c r="F870" t="s">
        <v>684</v>
      </c>
      <c r="G870">
        <v>5850</v>
      </c>
      <c r="H870" t="s">
        <v>1568</v>
      </c>
      <c r="I870" t="s">
        <v>1569</v>
      </c>
      <c r="J870" t="s">
        <v>1569</v>
      </c>
      <c r="K870">
        <v>2473</v>
      </c>
      <c r="L870" t="s">
        <v>1204</v>
      </c>
      <c r="M870">
        <v>149.5</v>
      </c>
      <c r="N870">
        <v>1675</v>
      </c>
      <c r="O870" t="s">
        <v>1204</v>
      </c>
      <c r="P870" t="s">
        <v>153</v>
      </c>
      <c r="Q870">
        <v>149.5</v>
      </c>
      <c r="R870">
        <v>-3</v>
      </c>
      <c r="S870">
        <v>149.5</v>
      </c>
      <c r="T870">
        <f t="shared" si="13"/>
        <v>-448.5</v>
      </c>
    </row>
    <row r="871" spans="1:20" ht="12.75">
      <c r="A871">
        <v>1</v>
      </c>
      <c r="B871" t="s">
        <v>751</v>
      </c>
      <c r="C871" t="s">
        <v>1200</v>
      </c>
      <c r="D871">
        <v>1937.21</v>
      </c>
      <c r="E871">
        <v>1937.21</v>
      </c>
      <c r="F871" t="s">
        <v>152</v>
      </c>
      <c r="G871">
        <v>6031</v>
      </c>
      <c r="H871" t="s">
        <v>697</v>
      </c>
      <c r="I871" t="s">
        <v>698</v>
      </c>
      <c r="J871" t="s">
        <v>698</v>
      </c>
      <c r="K871">
        <v>2474</v>
      </c>
      <c r="L871" t="s">
        <v>1204</v>
      </c>
      <c r="M871">
        <v>1345.27</v>
      </c>
      <c r="N871">
        <v>1670</v>
      </c>
      <c r="O871" t="s">
        <v>1204</v>
      </c>
      <c r="P871" t="s">
        <v>153</v>
      </c>
      <c r="Q871">
        <v>1345.27</v>
      </c>
      <c r="R871">
        <v>-7</v>
      </c>
      <c r="S871">
        <v>1937.21</v>
      </c>
      <c r="T871">
        <f t="shared" si="13"/>
        <v>-13560.470000000001</v>
      </c>
    </row>
    <row r="872" spans="1:20" ht="12.75">
      <c r="A872">
        <v>1</v>
      </c>
      <c r="B872" t="s">
        <v>751</v>
      </c>
      <c r="C872" t="s">
        <v>1200</v>
      </c>
      <c r="D872">
        <v>1937.21</v>
      </c>
      <c r="E872">
        <v>1937.21</v>
      </c>
      <c r="F872" t="s">
        <v>152</v>
      </c>
      <c r="G872">
        <v>6031</v>
      </c>
      <c r="H872" t="s">
        <v>697</v>
      </c>
      <c r="I872" t="s">
        <v>698</v>
      </c>
      <c r="J872" t="s">
        <v>698</v>
      </c>
      <c r="K872">
        <v>2475</v>
      </c>
      <c r="L872" t="s">
        <v>1204</v>
      </c>
      <c r="M872">
        <v>415.12</v>
      </c>
      <c r="N872">
        <v>1671</v>
      </c>
      <c r="O872" t="s">
        <v>1204</v>
      </c>
      <c r="P872" t="s">
        <v>153</v>
      </c>
      <c r="Q872">
        <v>415.12</v>
      </c>
      <c r="R872">
        <v>-7</v>
      </c>
      <c r="S872">
        <v>591.94</v>
      </c>
      <c r="T872">
        <f t="shared" si="13"/>
        <v>-4143.58</v>
      </c>
    </row>
    <row r="873" spans="1:20" ht="12.75">
      <c r="A873">
        <v>1</v>
      </c>
      <c r="B873" t="s">
        <v>751</v>
      </c>
      <c r="C873" t="s">
        <v>1200</v>
      </c>
      <c r="D873">
        <v>1937.21</v>
      </c>
      <c r="E873">
        <v>1937.21</v>
      </c>
      <c r="F873" t="s">
        <v>152</v>
      </c>
      <c r="G873">
        <v>6031</v>
      </c>
      <c r="H873" t="s">
        <v>697</v>
      </c>
      <c r="I873" t="s">
        <v>698</v>
      </c>
      <c r="J873" t="s">
        <v>698</v>
      </c>
      <c r="K873">
        <v>2476</v>
      </c>
      <c r="L873" t="s">
        <v>1204</v>
      </c>
      <c r="M873">
        <v>118.54</v>
      </c>
      <c r="N873">
        <v>1672</v>
      </c>
      <c r="O873" t="s">
        <v>1204</v>
      </c>
      <c r="P873" t="s">
        <v>153</v>
      </c>
      <c r="Q873">
        <v>118.54</v>
      </c>
      <c r="R873">
        <v>-7</v>
      </c>
      <c r="S873">
        <v>176.82</v>
      </c>
      <c r="T873">
        <f t="shared" si="13"/>
        <v>-1237.74</v>
      </c>
    </row>
    <row r="874" spans="1:20" ht="12.75">
      <c r="A874">
        <v>1</v>
      </c>
      <c r="B874" t="s">
        <v>751</v>
      </c>
      <c r="C874" t="s">
        <v>1200</v>
      </c>
      <c r="D874">
        <v>1937.21</v>
      </c>
      <c r="E874">
        <v>1937.21</v>
      </c>
      <c r="F874" t="s">
        <v>152</v>
      </c>
      <c r="G874">
        <v>6031</v>
      </c>
      <c r="H874" t="s">
        <v>697</v>
      </c>
      <c r="I874" t="s">
        <v>698</v>
      </c>
      <c r="J874" t="s">
        <v>698</v>
      </c>
      <c r="K874">
        <v>2477</v>
      </c>
      <c r="L874" t="s">
        <v>1204</v>
      </c>
      <c r="M874">
        <v>58.28</v>
      </c>
      <c r="N874">
        <v>1673</v>
      </c>
      <c r="O874" t="s">
        <v>1204</v>
      </c>
      <c r="P874" t="s">
        <v>153</v>
      </c>
      <c r="Q874">
        <v>58.28</v>
      </c>
      <c r="R874">
        <v>-7</v>
      </c>
      <c r="S874">
        <v>58.28</v>
      </c>
      <c r="T874">
        <f t="shared" si="13"/>
        <v>-407.96000000000004</v>
      </c>
    </row>
    <row r="875" spans="1:20" ht="12.75">
      <c r="A875">
        <v>1</v>
      </c>
      <c r="B875" t="s">
        <v>383</v>
      </c>
      <c r="C875" t="s">
        <v>1135</v>
      </c>
      <c r="D875">
        <v>600</v>
      </c>
      <c r="E875">
        <v>600</v>
      </c>
      <c r="F875" t="s">
        <v>152</v>
      </c>
      <c r="G875">
        <v>5071</v>
      </c>
      <c r="H875" t="s">
        <v>335</v>
      </c>
      <c r="I875" t="s">
        <v>336</v>
      </c>
      <c r="J875" t="s">
        <v>337</v>
      </c>
      <c r="K875">
        <v>2455</v>
      </c>
      <c r="L875" t="s">
        <v>340</v>
      </c>
      <c r="M875">
        <v>464.28</v>
      </c>
      <c r="N875">
        <v>1679</v>
      </c>
      <c r="O875" t="s">
        <v>153</v>
      </c>
      <c r="P875" t="s">
        <v>153</v>
      </c>
      <c r="Q875">
        <v>464.28</v>
      </c>
      <c r="R875">
        <v>-7</v>
      </c>
      <c r="S875">
        <v>600</v>
      </c>
      <c r="T875">
        <f t="shared" si="13"/>
        <v>-4200</v>
      </c>
    </row>
    <row r="876" spans="1:20" ht="12.75">
      <c r="A876">
        <v>1</v>
      </c>
      <c r="B876" t="s">
        <v>383</v>
      </c>
      <c r="C876" t="s">
        <v>1135</v>
      </c>
      <c r="D876">
        <v>600</v>
      </c>
      <c r="E876">
        <v>600</v>
      </c>
      <c r="F876" t="s">
        <v>152</v>
      </c>
      <c r="G876">
        <v>5071</v>
      </c>
      <c r="H876" t="s">
        <v>335</v>
      </c>
      <c r="I876" t="s">
        <v>336</v>
      </c>
      <c r="J876" t="s">
        <v>337</v>
      </c>
      <c r="K876">
        <v>2456</v>
      </c>
      <c r="L876" t="s">
        <v>340</v>
      </c>
      <c r="M876">
        <v>135.72</v>
      </c>
      <c r="N876">
        <v>1680</v>
      </c>
      <c r="O876" t="s">
        <v>153</v>
      </c>
      <c r="P876" t="s">
        <v>153</v>
      </c>
      <c r="Q876">
        <v>135.72</v>
      </c>
      <c r="R876">
        <v>-7</v>
      </c>
      <c r="S876">
        <v>135.72</v>
      </c>
      <c r="T876">
        <f t="shared" si="13"/>
        <v>-950.04</v>
      </c>
    </row>
    <row r="877" spans="1:20" ht="12.75">
      <c r="A877">
        <v>1</v>
      </c>
      <c r="B877" t="s">
        <v>635</v>
      </c>
      <c r="C877" t="s">
        <v>118</v>
      </c>
      <c r="D877">
        <v>308.98</v>
      </c>
      <c r="E877">
        <v>308.98</v>
      </c>
      <c r="F877" t="s">
        <v>1204</v>
      </c>
      <c r="G877">
        <v>4087</v>
      </c>
      <c r="H877" t="s">
        <v>618</v>
      </c>
      <c r="I877" t="s">
        <v>619</v>
      </c>
      <c r="J877" t="s">
        <v>619</v>
      </c>
      <c r="K877">
        <v>2261</v>
      </c>
      <c r="L877" t="s">
        <v>1491</v>
      </c>
      <c r="M877">
        <v>308.98</v>
      </c>
      <c r="N877">
        <v>1681</v>
      </c>
      <c r="O877" t="s">
        <v>153</v>
      </c>
      <c r="P877" t="s">
        <v>153</v>
      </c>
      <c r="Q877">
        <v>308.98</v>
      </c>
      <c r="R877">
        <v>1</v>
      </c>
      <c r="S877">
        <v>308.98</v>
      </c>
      <c r="T877">
        <f t="shared" si="13"/>
        <v>308.98</v>
      </c>
    </row>
    <row r="878" spans="1:20" ht="12.75">
      <c r="A878">
        <v>1</v>
      </c>
      <c r="B878" t="s">
        <v>151</v>
      </c>
      <c r="C878" t="s">
        <v>1134</v>
      </c>
      <c r="D878">
        <v>138.01</v>
      </c>
      <c r="E878">
        <v>138.01</v>
      </c>
      <c r="F878" t="s">
        <v>152</v>
      </c>
      <c r="G878">
        <v>5065</v>
      </c>
      <c r="H878" t="s">
        <v>143</v>
      </c>
      <c r="I878" t="s">
        <v>144</v>
      </c>
      <c r="J878" t="s">
        <v>144</v>
      </c>
      <c r="K878">
        <v>2481</v>
      </c>
      <c r="L878" t="s">
        <v>153</v>
      </c>
      <c r="M878">
        <v>138.01</v>
      </c>
      <c r="N878">
        <v>1687</v>
      </c>
      <c r="O878" t="s">
        <v>1513</v>
      </c>
      <c r="P878" t="s">
        <v>1513</v>
      </c>
      <c r="Q878">
        <v>138.01</v>
      </c>
      <c r="R878">
        <v>-5</v>
      </c>
      <c r="S878">
        <v>138.01</v>
      </c>
      <c r="T878">
        <f t="shared" si="13"/>
        <v>-690.05</v>
      </c>
    </row>
    <row r="879" spans="1:20" ht="12.75">
      <c r="A879">
        <v>1</v>
      </c>
      <c r="B879" t="s">
        <v>154</v>
      </c>
      <c r="C879" t="s">
        <v>1134</v>
      </c>
      <c r="D879">
        <v>30.23</v>
      </c>
      <c r="E879">
        <v>30.23</v>
      </c>
      <c r="F879" t="s">
        <v>152</v>
      </c>
      <c r="G879">
        <v>5065</v>
      </c>
      <c r="H879" t="s">
        <v>143</v>
      </c>
      <c r="I879" t="s">
        <v>144</v>
      </c>
      <c r="J879" t="s">
        <v>144</v>
      </c>
      <c r="K879">
        <v>2482</v>
      </c>
      <c r="L879" t="s">
        <v>153</v>
      </c>
      <c r="M879">
        <v>30.23</v>
      </c>
      <c r="N879">
        <v>1683</v>
      </c>
      <c r="O879" t="s">
        <v>1513</v>
      </c>
      <c r="P879" t="s">
        <v>1513</v>
      </c>
      <c r="Q879">
        <v>30.23</v>
      </c>
      <c r="R879">
        <v>-5</v>
      </c>
      <c r="S879">
        <v>30.23</v>
      </c>
      <c r="T879">
        <f t="shared" si="13"/>
        <v>-151.15</v>
      </c>
    </row>
    <row r="880" spans="1:20" ht="12.75">
      <c r="A880">
        <v>1</v>
      </c>
      <c r="B880" t="s">
        <v>155</v>
      </c>
      <c r="C880" t="s">
        <v>1134</v>
      </c>
      <c r="D880">
        <v>12.82</v>
      </c>
      <c r="E880">
        <v>12.82</v>
      </c>
      <c r="F880" t="s">
        <v>152</v>
      </c>
      <c r="G880">
        <v>5065</v>
      </c>
      <c r="H880" t="s">
        <v>143</v>
      </c>
      <c r="I880" t="s">
        <v>144</v>
      </c>
      <c r="J880" t="s">
        <v>144</v>
      </c>
      <c r="K880">
        <v>2484</v>
      </c>
      <c r="L880" t="s">
        <v>153</v>
      </c>
      <c r="M880">
        <v>12.82</v>
      </c>
      <c r="N880">
        <v>1685</v>
      </c>
      <c r="O880" t="s">
        <v>1513</v>
      </c>
      <c r="P880" t="s">
        <v>1513</v>
      </c>
      <c r="Q880">
        <v>12.82</v>
      </c>
      <c r="R880">
        <v>-5</v>
      </c>
      <c r="S880">
        <v>12.82</v>
      </c>
      <c r="T880">
        <f t="shared" si="13"/>
        <v>-64.1</v>
      </c>
    </row>
    <row r="881" spans="1:20" ht="12.75">
      <c r="A881">
        <v>1</v>
      </c>
      <c r="B881" t="s">
        <v>156</v>
      </c>
      <c r="C881" t="s">
        <v>1134</v>
      </c>
      <c r="D881">
        <v>69.6</v>
      </c>
      <c r="E881">
        <v>69.6</v>
      </c>
      <c r="F881" t="s">
        <v>152</v>
      </c>
      <c r="G881">
        <v>5065</v>
      </c>
      <c r="H881" t="s">
        <v>143</v>
      </c>
      <c r="I881" t="s">
        <v>144</v>
      </c>
      <c r="J881" t="s">
        <v>144</v>
      </c>
      <c r="K881">
        <v>2485</v>
      </c>
      <c r="L881" t="s">
        <v>153</v>
      </c>
      <c r="M881">
        <v>69.6</v>
      </c>
      <c r="N881">
        <v>1686</v>
      </c>
      <c r="O881" t="s">
        <v>1513</v>
      </c>
      <c r="P881" t="s">
        <v>1513</v>
      </c>
      <c r="Q881">
        <v>69.6</v>
      </c>
      <c r="R881">
        <v>-5</v>
      </c>
      <c r="S881">
        <v>69.6</v>
      </c>
      <c r="T881">
        <f t="shared" si="13"/>
        <v>-348</v>
      </c>
    </row>
    <row r="882" spans="1:20" ht="12.75">
      <c r="A882">
        <v>1</v>
      </c>
      <c r="B882" t="s">
        <v>157</v>
      </c>
      <c r="C882" t="s">
        <v>1134</v>
      </c>
      <c r="D882">
        <v>23.81</v>
      </c>
      <c r="E882">
        <v>23.81</v>
      </c>
      <c r="F882" t="s">
        <v>152</v>
      </c>
      <c r="G882">
        <v>5065</v>
      </c>
      <c r="H882" t="s">
        <v>143</v>
      </c>
      <c r="I882" t="s">
        <v>144</v>
      </c>
      <c r="J882" t="s">
        <v>144</v>
      </c>
      <c r="K882">
        <v>2483</v>
      </c>
      <c r="L882" t="s">
        <v>153</v>
      </c>
      <c r="M882">
        <v>23.81</v>
      </c>
      <c r="N882">
        <v>1684</v>
      </c>
      <c r="O882" t="s">
        <v>1513</v>
      </c>
      <c r="P882" t="s">
        <v>1513</v>
      </c>
      <c r="Q882">
        <v>23.81</v>
      </c>
      <c r="R882">
        <v>-5</v>
      </c>
      <c r="S882">
        <v>23.81</v>
      </c>
      <c r="T882">
        <f t="shared" si="13"/>
        <v>-119.05</v>
      </c>
    </row>
    <row r="883" spans="1:20" ht="12.75">
      <c r="A883">
        <v>1</v>
      </c>
      <c r="B883" t="s">
        <v>135</v>
      </c>
      <c r="C883" t="s">
        <v>1200</v>
      </c>
      <c r="D883">
        <v>2355.27</v>
      </c>
      <c r="E883">
        <v>2355.27</v>
      </c>
      <c r="F883" t="s">
        <v>1204</v>
      </c>
      <c r="G883">
        <v>6075</v>
      </c>
      <c r="H883" t="s">
        <v>136</v>
      </c>
      <c r="I883" t="s">
        <v>137</v>
      </c>
      <c r="J883" t="s">
        <v>137</v>
      </c>
      <c r="K883">
        <v>2493</v>
      </c>
      <c r="L883" t="s">
        <v>138</v>
      </c>
      <c r="M883">
        <v>2355.27</v>
      </c>
      <c r="N883">
        <v>1697</v>
      </c>
      <c r="O883" t="s">
        <v>138</v>
      </c>
      <c r="P883" t="s">
        <v>138</v>
      </c>
      <c r="Q883">
        <v>2355.27</v>
      </c>
      <c r="R883">
        <v>7</v>
      </c>
      <c r="S883">
        <v>2355.27</v>
      </c>
      <c r="T883">
        <f t="shared" si="13"/>
        <v>16486.89</v>
      </c>
    </row>
    <row r="884" spans="1:20" ht="12.75">
      <c r="A884">
        <v>1</v>
      </c>
      <c r="B884" t="s">
        <v>338</v>
      </c>
      <c r="C884" t="s">
        <v>201</v>
      </c>
      <c r="D884">
        <v>6750</v>
      </c>
      <c r="E884">
        <v>6750</v>
      </c>
      <c r="F884" t="s">
        <v>339</v>
      </c>
      <c r="G884">
        <v>5925</v>
      </c>
      <c r="H884" t="s">
        <v>1183</v>
      </c>
      <c r="I884" t="s">
        <v>1184</v>
      </c>
      <c r="J884" t="s">
        <v>1185</v>
      </c>
      <c r="K884">
        <v>2454</v>
      </c>
      <c r="L884" t="s">
        <v>340</v>
      </c>
      <c r="M884">
        <v>6750</v>
      </c>
      <c r="N884">
        <v>1700</v>
      </c>
      <c r="O884" t="s">
        <v>138</v>
      </c>
      <c r="P884" t="s">
        <v>138</v>
      </c>
      <c r="Q884">
        <v>6750</v>
      </c>
      <c r="R884">
        <v>-4</v>
      </c>
      <c r="S884">
        <v>6750</v>
      </c>
      <c r="T884">
        <f t="shared" si="13"/>
        <v>-27000</v>
      </c>
    </row>
    <row r="885" spans="1:20" ht="12.75">
      <c r="A885">
        <v>1</v>
      </c>
      <c r="B885" t="s">
        <v>949</v>
      </c>
      <c r="C885" t="s">
        <v>950</v>
      </c>
      <c r="D885">
        <v>6940.07</v>
      </c>
      <c r="E885">
        <v>6940.07</v>
      </c>
      <c r="F885" t="s">
        <v>951</v>
      </c>
      <c r="G885">
        <v>3120</v>
      </c>
      <c r="H885" t="s">
        <v>946</v>
      </c>
      <c r="I885" t="s">
        <v>947</v>
      </c>
      <c r="J885" t="s">
        <v>948</v>
      </c>
      <c r="K885">
        <v>2292</v>
      </c>
      <c r="L885" t="s">
        <v>953</v>
      </c>
      <c r="M885">
        <v>1156.68</v>
      </c>
      <c r="N885">
        <v>1705</v>
      </c>
      <c r="O885" t="s">
        <v>954</v>
      </c>
      <c r="P885" t="s">
        <v>954</v>
      </c>
      <c r="Q885">
        <v>1632.75</v>
      </c>
      <c r="R885">
        <v>52</v>
      </c>
      <c r="S885">
        <v>4626.71</v>
      </c>
      <c r="T885">
        <f t="shared" si="13"/>
        <v>240588.92</v>
      </c>
    </row>
    <row r="886" spans="1:20" ht="12.75">
      <c r="A886">
        <v>1</v>
      </c>
      <c r="B886" t="s">
        <v>956</v>
      </c>
      <c r="C886" t="s">
        <v>957</v>
      </c>
      <c r="D886">
        <v>2856.43</v>
      </c>
      <c r="E886">
        <v>2856.43</v>
      </c>
      <c r="F886" t="s">
        <v>958</v>
      </c>
      <c r="G886">
        <v>3120</v>
      </c>
      <c r="H886" t="s">
        <v>946</v>
      </c>
      <c r="I886" t="s">
        <v>947</v>
      </c>
      <c r="J886" t="s">
        <v>948</v>
      </c>
      <c r="K886">
        <v>2294</v>
      </c>
      <c r="L886" t="s">
        <v>953</v>
      </c>
      <c r="M886">
        <v>476.07</v>
      </c>
      <c r="N886">
        <v>1705</v>
      </c>
      <c r="O886" t="s">
        <v>954</v>
      </c>
      <c r="P886" t="s">
        <v>954</v>
      </c>
      <c r="Q886">
        <v>1632.75</v>
      </c>
      <c r="R886">
        <v>25</v>
      </c>
      <c r="S886">
        <v>2380.36</v>
      </c>
      <c r="T886">
        <f t="shared" si="13"/>
        <v>59509</v>
      </c>
    </row>
    <row r="887" spans="1:20" ht="12.75">
      <c r="A887">
        <v>1</v>
      </c>
      <c r="B887" t="s">
        <v>189</v>
      </c>
      <c r="C887" t="s">
        <v>1512</v>
      </c>
      <c r="D887">
        <v>1036.63</v>
      </c>
      <c r="E887">
        <v>1036.63</v>
      </c>
      <c r="F887" t="s">
        <v>963</v>
      </c>
      <c r="G887">
        <v>2874</v>
      </c>
      <c r="H887" t="s">
        <v>87</v>
      </c>
      <c r="I887" t="s">
        <v>88</v>
      </c>
      <c r="J887" t="s">
        <v>89</v>
      </c>
      <c r="K887">
        <v>2498</v>
      </c>
      <c r="L887" t="s">
        <v>152</v>
      </c>
      <c r="M887">
        <v>1036.63</v>
      </c>
      <c r="N887">
        <v>1707</v>
      </c>
      <c r="O887" t="s">
        <v>954</v>
      </c>
      <c r="P887" t="s">
        <v>954</v>
      </c>
      <c r="Q887">
        <v>1036.63</v>
      </c>
      <c r="R887">
        <v>-10</v>
      </c>
      <c r="S887">
        <v>1036.63</v>
      </c>
      <c r="T887">
        <f t="shared" si="13"/>
        <v>-10366.300000000001</v>
      </c>
    </row>
    <row r="888" spans="1:20" ht="12.75">
      <c r="A888">
        <v>1</v>
      </c>
      <c r="B888" t="s">
        <v>767</v>
      </c>
      <c r="C888" t="s">
        <v>209</v>
      </c>
      <c r="D888">
        <v>49.31</v>
      </c>
      <c r="E888">
        <v>49.31</v>
      </c>
      <c r="F888" t="s">
        <v>399</v>
      </c>
      <c r="G888">
        <v>4365</v>
      </c>
      <c r="H888" t="s">
        <v>1387</v>
      </c>
      <c r="I888" t="s">
        <v>1388</v>
      </c>
      <c r="J888" t="s">
        <v>1388</v>
      </c>
      <c r="K888">
        <v>2270</v>
      </c>
      <c r="L888" t="s">
        <v>207</v>
      </c>
      <c r="M888">
        <v>49.31</v>
      </c>
      <c r="N888">
        <v>1708</v>
      </c>
      <c r="O888" t="s">
        <v>954</v>
      </c>
      <c r="P888" t="s">
        <v>954</v>
      </c>
      <c r="Q888">
        <v>49.31</v>
      </c>
      <c r="R888">
        <v>-17</v>
      </c>
      <c r="S888">
        <v>49.31</v>
      </c>
      <c r="T888">
        <f t="shared" si="13"/>
        <v>-838.27</v>
      </c>
    </row>
    <row r="889" spans="1:20" ht="12.75">
      <c r="A889">
        <v>1</v>
      </c>
      <c r="B889" t="s">
        <v>961</v>
      </c>
      <c r="C889" t="s">
        <v>962</v>
      </c>
      <c r="D889">
        <v>146.39</v>
      </c>
      <c r="E889">
        <v>146.39</v>
      </c>
      <c r="F889" t="s">
        <v>963</v>
      </c>
      <c r="G889">
        <v>3120</v>
      </c>
      <c r="H889" t="s">
        <v>946</v>
      </c>
      <c r="I889" t="s">
        <v>947</v>
      </c>
      <c r="J889" t="s">
        <v>948</v>
      </c>
      <c r="K889">
        <v>2507</v>
      </c>
      <c r="L889" t="s">
        <v>964</v>
      </c>
      <c r="M889">
        <v>146.39</v>
      </c>
      <c r="N889">
        <v>1709</v>
      </c>
      <c r="O889" t="s">
        <v>964</v>
      </c>
      <c r="P889" t="s">
        <v>964</v>
      </c>
      <c r="Q889">
        <v>146.39</v>
      </c>
      <c r="R889">
        <v>-4</v>
      </c>
      <c r="S889">
        <v>146.39</v>
      </c>
      <c r="T889">
        <f t="shared" si="13"/>
        <v>-585.56</v>
      </c>
    </row>
    <row r="890" spans="1:20" ht="12.75">
      <c r="A890">
        <v>1</v>
      </c>
      <c r="B890" t="s">
        <v>519</v>
      </c>
      <c r="C890" t="s">
        <v>1394</v>
      </c>
      <c r="D890">
        <v>2250</v>
      </c>
      <c r="E890">
        <v>2250</v>
      </c>
      <c r="F890" t="s">
        <v>1580</v>
      </c>
      <c r="G890">
        <v>6103</v>
      </c>
      <c r="H890" t="s">
        <v>520</v>
      </c>
      <c r="I890" t="s">
        <v>521</v>
      </c>
      <c r="J890" t="s">
        <v>521</v>
      </c>
      <c r="K890">
        <v>2508</v>
      </c>
      <c r="L890" t="s">
        <v>964</v>
      </c>
      <c r="M890">
        <v>750</v>
      </c>
      <c r="N890">
        <v>1711</v>
      </c>
      <c r="O890" t="s">
        <v>964</v>
      </c>
      <c r="P890" t="s">
        <v>964</v>
      </c>
      <c r="Q890">
        <v>750</v>
      </c>
      <c r="R890">
        <v>-8</v>
      </c>
      <c r="S890">
        <v>750</v>
      </c>
      <c r="T890">
        <f t="shared" si="13"/>
        <v>-6000</v>
      </c>
    </row>
    <row r="891" spans="1:20" ht="12.75">
      <c r="A891">
        <v>1</v>
      </c>
      <c r="B891" t="s">
        <v>519</v>
      </c>
      <c r="C891" t="s">
        <v>1394</v>
      </c>
      <c r="D891">
        <v>2250</v>
      </c>
      <c r="E891">
        <v>2250</v>
      </c>
      <c r="F891" t="s">
        <v>1580</v>
      </c>
      <c r="G891">
        <v>6103</v>
      </c>
      <c r="H891" t="s">
        <v>520</v>
      </c>
      <c r="I891" t="s">
        <v>521</v>
      </c>
      <c r="J891" t="s">
        <v>521</v>
      </c>
      <c r="K891">
        <v>2509</v>
      </c>
      <c r="L891" t="s">
        <v>964</v>
      </c>
      <c r="M891">
        <v>1500</v>
      </c>
      <c r="N891">
        <v>1710</v>
      </c>
      <c r="O891" t="s">
        <v>964</v>
      </c>
      <c r="P891" t="s">
        <v>964</v>
      </c>
      <c r="Q891">
        <v>1500</v>
      </c>
      <c r="R891">
        <v>-8</v>
      </c>
      <c r="S891">
        <v>2250</v>
      </c>
      <c r="T891">
        <f t="shared" si="13"/>
        <v>-18000</v>
      </c>
    </row>
    <row r="892" spans="1:20" ht="12.75">
      <c r="A892">
        <v>1</v>
      </c>
      <c r="B892" t="s">
        <v>778</v>
      </c>
      <c r="C892" t="s">
        <v>1102</v>
      </c>
      <c r="D892">
        <v>42.7</v>
      </c>
      <c r="E892">
        <v>42.7</v>
      </c>
      <c r="F892" t="s">
        <v>1204</v>
      </c>
      <c r="G892">
        <v>1706</v>
      </c>
      <c r="H892" t="s">
        <v>1401</v>
      </c>
      <c r="I892" t="s">
        <v>1402</v>
      </c>
      <c r="J892" t="s">
        <v>1403</v>
      </c>
      <c r="K892">
        <v>2510</v>
      </c>
      <c r="L892" t="s">
        <v>964</v>
      </c>
      <c r="M892">
        <v>42.7</v>
      </c>
      <c r="N892">
        <v>1712</v>
      </c>
      <c r="O892" t="s">
        <v>964</v>
      </c>
      <c r="P892" t="s">
        <v>964</v>
      </c>
      <c r="Q892">
        <v>74.48</v>
      </c>
      <c r="R892">
        <v>16</v>
      </c>
      <c r="S892">
        <v>42.7</v>
      </c>
      <c r="T892">
        <f t="shared" si="13"/>
        <v>683.2</v>
      </c>
    </row>
    <row r="893" spans="1:20" ht="12.75">
      <c r="A893">
        <v>1</v>
      </c>
      <c r="B893" t="s">
        <v>797</v>
      </c>
      <c r="C893" t="s">
        <v>1512</v>
      </c>
      <c r="D893">
        <v>31.78</v>
      </c>
      <c r="E893">
        <v>31.78</v>
      </c>
      <c r="F893" t="s">
        <v>1204</v>
      </c>
      <c r="G893">
        <v>1706</v>
      </c>
      <c r="H893" t="s">
        <v>1401</v>
      </c>
      <c r="I893" t="s">
        <v>1402</v>
      </c>
      <c r="J893" t="s">
        <v>1403</v>
      </c>
      <c r="K893">
        <v>2511</v>
      </c>
      <c r="L893" t="s">
        <v>964</v>
      </c>
      <c r="M893">
        <v>31.78</v>
      </c>
      <c r="N893">
        <v>1712</v>
      </c>
      <c r="O893" t="s">
        <v>964</v>
      </c>
      <c r="P893" t="s">
        <v>964</v>
      </c>
      <c r="Q893">
        <v>74.48</v>
      </c>
      <c r="R893">
        <v>16</v>
      </c>
      <c r="S893">
        <v>31.78</v>
      </c>
      <c r="T893">
        <f t="shared" si="13"/>
        <v>508.48</v>
      </c>
    </row>
    <row r="894" spans="1:20" ht="12.75">
      <c r="A894">
        <v>1</v>
      </c>
      <c r="B894" t="s">
        <v>1340</v>
      </c>
      <c r="C894" t="s">
        <v>1341</v>
      </c>
      <c r="D894">
        <v>571.61</v>
      </c>
      <c r="E894">
        <v>571.61</v>
      </c>
      <c r="F894" t="s">
        <v>1342</v>
      </c>
      <c r="G894">
        <v>5500</v>
      </c>
      <c r="H894" t="s">
        <v>1218</v>
      </c>
      <c r="I894" t="s">
        <v>1219</v>
      </c>
      <c r="J894" t="s">
        <v>1219</v>
      </c>
      <c r="K894">
        <v>2536</v>
      </c>
      <c r="L894" t="s">
        <v>963</v>
      </c>
      <c r="M894">
        <v>571.61</v>
      </c>
      <c r="N894">
        <v>1713</v>
      </c>
      <c r="O894" t="s">
        <v>963</v>
      </c>
      <c r="P894" t="s">
        <v>963</v>
      </c>
      <c r="Q894">
        <v>571.61</v>
      </c>
      <c r="R894">
        <v>-5</v>
      </c>
      <c r="S894">
        <v>571.61</v>
      </c>
      <c r="T894">
        <f t="shared" si="13"/>
        <v>-2858.05</v>
      </c>
    </row>
    <row r="895" spans="1:20" ht="12.75">
      <c r="A895">
        <v>1</v>
      </c>
      <c r="B895" t="s">
        <v>1343</v>
      </c>
      <c r="C895" t="s">
        <v>1341</v>
      </c>
      <c r="D895">
        <v>67.89</v>
      </c>
      <c r="E895">
        <v>67.89</v>
      </c>
      <c r="F895" t="s">
        <v>1342</v>
      </c>
      <c r="G895">
        <v>5500</v>
      </c>
      <c r="H895" t="s">
        <v>1218</v>
      </c>
      <c r="I895" t="s">
        <v>1219</v>
      </c>
      <c r="J895" t="s">
        <v>1219</v>
      </c>
      <c r="K895">
        <v>2537</v>
      </c>
      <c r="L895" t="s">
        <v>963</v>
      </c>
      <c r="M895">
        <v>67.89</v>
      </c>
      <c r="N895">
        <v>1714</v>
      </c>
      <c r="O895" t="s">
        <v>963</v>
      </c>
      <c r="P895" t="s">
        <v>963</v>
      </c>
      <c r="Q895">
        <v>67.89</v>
      </c>
      <c r="R895">
        <v>-5</v>
      </c>
      <c r="S895">
        <v>67.89</v>
      </c>
      <c r="T895">
        <f t="shared" si="13"/>
        <v>-339.45</v>
      </c>
    </row>
    <row r="896" spans="1:20" ht="12.75">
      <c r="A896">
        <v>1</v>
      </c>
      <c r="B896" t="s">
        <v>1344</v>
      </c>
      <c r="C896" t="s">
        <v>1341</v>
      </c>
      <c r="D896">
        <v>52.5</v>
      </c>
      <c r="E896">
        <v>52.5</v>
      </c>
      <c r="F896" t="s">
        <v>1342</v>
      </c>
      <c r="G896">
        <v>5500</v>
      </c>
      <c r="H896" t="s">
        <v>1218</v>
      </c>
      <c r="I896" t="s">
        <v>1219</v>
      </c>
      <c r="J896" t="s">
        <v>1219</v>
      </c>
      <c r="K896">
        <v>2538</v>
      </c>
      <c r="L896" t="s">
        <v>963</v>
      </c>
      <c r="M896">
        <v>52.5</v>
      </c>
      <c r="N896">
        <v>1715</v>
      </c>
      <c r="O896" t="s">
        <v>963</v>
      </c>
      <c r="P896" t="s">
        <v>963</v>
      </c>
      <c r="Q896">
        <v>52.5</v>
      </c>
      <c r="R896">
        <v>-5</v>
      </c>
      <c r="S896">
        <v>52.5</v>
      </c>
      <c r="T896">
        <f t="shared" si="13"/>
        <v>-262.5</v>
      </c>
    </row>
    <row r="897" spans="1:20" ht="12.75">
      <c r="A897">
        <v>1</v>
      </c>
      <c r="B897" t="s">
        <v>1345</v>
      </c>
      <c r="C897" t="s">
        <v>1341</v>
      </c>
      <c r="D897">
        <v>90.88</v>
      </c>
      <c r="E897">
        <v>90.88</v>
      </c>
      <c r="F897" t="s">
        <v>1342</v>
      </c>
      <c r="G897">
        <v>5500</v>
      </c>
      <c r="H897" t="s">
        <v>1218</v>
      </c>
      <c r="I897" t="s">
        <v>1219</v>
      </c>
      <c r="J897" t="s">
        <v>1219</v>
      </c>
      <c r="K897">
        <v>2539</v>
      </c>
      <c r="L897" t="s">
        <v>963</v>
      </c>
      <c r="M897">
        <v>90.88</v>
      </c>
      <c r="N897">
        <v>1716</v>
      </c>
      <c r="O897" t="s">
        <v>963</v>
      </c>
      <c r="P897" t="s">
        <v>963</v>
      </c>
      <c r="Q897">
        <v>90.88</v>
      </c>
      <c r="R897">
        <v>-5</v>
      </c>
      <c r="S897">
        <v>90.88</v>
      </c>
      <c r="T897">
        <f t="shared" si="13"/>
        <v>-454.4</v>
      </c>
    </row>
    <row r="898" spans="1:20" ht="12.75">
      <c r="A898">
        <v>1</v>
      </c>
      <c r="B898" t="s">
        <v>1346</v>
      </c>
      <c r="C898" t="s">
        <v>1341</v>
      </c>
      <c r="D898">
        <v>91.82</v>
      </c>
      <c r="E898">
        <v>91.82</v>
      </c>
      <c r="F898" t="s">
        <v>1342</v>
      </c>
      <c r="G898">
        <v>5500</v>
      </c>
      <c r="H898" t="s">
        <v>1218</v>
      </c>
      <c r="I898" t="s">
        <v>1219</v>
      </c>
      <c r="J898" t="s">
        <v>1219</v>
      </c>
      <c r="K898">
        <v>2540</v>
      </c>
      <c r="L898" t="s">
        <v>963</v>
      </c>
      <c r="M898">
        <v>91.82</v>
      </c>
      <c r="N898">
        <v>1717</v>
      </c>
      <c r="O898" t="s">
        <v>963</v>
      </c>
      <c r="P898" t="s">
        <v>963</v>
      </c>
      <c r="Q898">
        <v>91.82</v>
      </c>
      <c r="R898">
        <v>-5</v>
      </c>
      <c r="S898">
        <v>91.82</v>
      </c>
      <c r="T898">
        <f t="shared" si="13"/>
        <v>-459.09999999999997</v>
      </c>
    </row>
    <row r="899" spans="1:20" ht="12.75">
      <c r="A899">
        <v>1</v>
      </c>
      <c r="B899" t="s">
        <v>1347</v>
      </c>
      <c r="C899" t="s">
        <v>1341</v>
      </c>
      <c r="D899">
        <v>532.12</v>
      </c>
      <c r="E899">
        <v>532.12</v>
      </c>
      <c r="F899" t="s">
        <v>1342</v>
      </c>
      <c r="G899">
        <v>5500</v>
      </c>
      <c r="H899" t="s">
        <v>1218</v>
      </c>
      <c r="I899" t="s">
        <v>1219</v>
      </c>
      <c r="J899" t="s">
        <v>1219</v>
      </c>
      <c r="K899">
        <v>2541</v>
      </c>
      <c r="L899" t="s">
        <v>963</v>
      </c>
      <c r="M899">
        <v>532.12</v>
      </c>
      <c r="N899">
        <v>1718</v>
      </c>
      <c r="O899" t="s">
        <v>963</v>
      </c>
      <c r="P899" t="s">
        <v>963</v>
      </c>
      <c r="Q899">
        <v>532.12</v>
      </c>
      <c r="R899">
        <v>-5</v>
      </c>
      <c r="S899">
        <v>532.12</v>
      </c>
      <c r="T899">
        <f aca="true" t="shared" si="14" ref="T899:T962">R899*S899</f>
        <v>-2660.6</v>
      </c>
    </row>
    <row r="900" spans="1:20" ht="12.75">
      <c r="A900">
        <v>1</v>
      </c>
      <c r="B900" t="s">
        <v>1348</v>
      </c>
      <c r="C900" t="s">
        <v>1341</v>
      </c>
      <c r="D900">
        <v>15.32</v>
      </c>
      <c r="E900">
        <v>15.32</v>
      </c>
      <c r="F900" t="s">
        <v>1342</v>
      </c>
      <c r="G900">
        <v>5500</v>
      </c>
      <c r="H900" t="s">
        <v>1218</v>
      </c>
      <c r="I900" t="s">
        <v>1219</v>
      </c>
      <c r="J900" t="s">
        <v>1219</v>
      </c>
      <c r="K900">
        <v>2542</v>
      </c>
      <c r="L900" t="s">
        <v>963</v>
      </c>
      <c r="M900">
        <v>15.32</v>
      </c>
      <c r="N900">
        <v>1719</v>
      </c>
      <c r="O900" t="s">
        <v>963</v>
      </c>
      <c r="P900" t="s">
        <v>963</v>
      </c>
      <c r="Q900">
        <v>15.32</v>
      </c>
      <c r="R900">
        <v>-5</v>
      </c>
      <c r="S900">
        <v>15.32</v>
      </c>
      <c r="T900">
        <f t="shared" si="14"/>
        <v>-76.6</v>
      </c>
    </row>
    <row r="901" spans="1:20" ht="12.75">
      <c r="A901">
        <v>1</v>
      </c>
      <c r="B901" t="s">
        <v>1349</v>
      </c>
      <c r="C901" t="s">
        <v>1341</v>
      </c>
      <c r="D901">
        <v>1785.6</v>
      </c>
      <c r="E901">
        <v>1785.6</v>
      </c>
      <c r="F901" t="s">
        <v>1342</v>
      </c>
      <c r="G901">
        <v>5500</v>
      </c>
      <c r="H901" t="s">
        <v>1218</v>
      </c>
      <c r="I901" t="s">
        <v>1219</v>
      </c>
      <c r="J901" t="s">
        <v>1219</v>
      </c>
      <c r="K901">
        <v>2543</v>
      </c>
      <c r="L901" t="s">
        <v>963</v>
      </c>
      <c r="M901">
        <v>1785.6</v>
      </c>
      <c r="N901">
        <v>1720</v>
      </c>
      <c r="O901" t="s">
        <v>963</v>
      </c>
      <c r="P901" t="s">
        <v>963</v>
      </c>
      <c r="Q901">
        <v>1785.6</v>
      </c>
      <c r="R901">
        <v>-5</v>
      </c>
      <c r="S901">
        <v>1785.6</v>
      </c>
      <c r="T901">
        <f t="shared" si="14"/>
        <v>-8928</v>
      </c>
    </row>
    <row r="902" spans="1:20" ht="12.75">
      <c r="A902">
        <v>1</v>
      </c>
      <c r="B902" t="s">
        <v>1350</v>
      </c>
      <c r="C902" t="s">
        <v>1341</v>
      </c>
      <c r="D902">
        <v>69.02</v>
      </c>
      <c r="E902">
        <v>69.02</v>
      </c>
      <c r="F902" t="s">
        <v>1342</v>
      </c>
      <c r="G902">
        <v>5500</v>
      </c>
      <c r="H902" t="s">
        <v>1218</v>
      </c>
      <c r="I902" t="s">
        <v>1219</v>
      </c>
      <c r="J902" t="s">
        <v>1219</v>
      </c>
      <c r="K902">
        <v>2545</v>
      </c>
      <c r="L902" t="s">
        <v>963</v>
      </c>
      <c r="M902">
        <v>69.02</v>
      </c>
      <c r="N902">
        <v>1724</v>
      </c>
      <c r="O902" t="s">
        <v>963</v>
      </c>
      <c r="P902" t="s">
        <v>963</v>
      </c>
      <c r="Q902">
        <v>69.02</v>
      </c>
      <c r="R902">
        <v>-5</v>
      </c>
      <c r="S902">
        <v>69.02</v>
      </c>
      <c r="T902">
        <f t="shared" si="14"/>
        <v>-345.09999999999997</v>
      </c>
    </row>
    <row r="903" spans="1:20" ht="12.75">
      <c r="A903">
        <v>1</v>
      </c>
      <c r="B903" t="s">
        <v>1351</v>
      </c>
      <c r="C903" t="s">
        <v>1341</v>
      </c>
      <c r="D903">
        <v>244.04</v>
      </c>
      <c r="E903">
        <v>244.04</v>
      </c>
      <c r="F903" t="s">
        <v>1342</v>
      </c>
      <c r="G903">
        <v>5500</v>
      </c>
      <c r="H903" t="s">
        <v>1218</v>
      </c>
      <c r="I903" t="s">
        <v>1219</v>
      </c>
      <c r="J903" t="s">
        <v>1219</v>
      </c>
      <c r="K903">
        <v>2544</v>
      </c>
      <c r="L903" t="s">
        <v>963</v>
      </c>
      <c r="M903">
        <v>244.04</v>
      </c>
      <c r="N903">
        <v>1721</v>
      </c>
      <c r="O903" t="s">
        <v>963</v>
      </c>
      <c r="P903" t="s">
        <v>963</v>
      </c>
      <c r="Q903">
        <v>244.04</v>
      </c>
      <c r="R903">
        <v>-5</v>
      </c>
      <c r="S903">
        <v>244.04</v>
      </c>
      <c r="T903">
        <f t="shared" si="14"/>
        <v>-1220.2</v>
      </c>
    </row>
    <row r="904" spans="1:20" ht="12.75">
      <c r="A904">
        <v>1</v>
      </c>
      <c r="B904" t="s">
        <v>1352</v>
      </c>
      <c r="C904" t="s">
        <v>1341</v>
      </c>
      <c r="D904">
        <v>14199.97</v>
      </c>
      <c r="E904">
        <v>14199.97</v>
      </c>
      <c r="F904" t="s">
        <v>1342</v>
      </c>
      <c r="G904">
        <v>5500</v>
      </c>
      <c r="H904" t="s">
        <v>1218</v>
      </c>
      <c r="I904" t="s">
        <v>1219</v>
      </c>
      <c r="J904" t="s">
        <v>1219</v>
      </c>
      <c r="K904">
        <v>2546</v>
      </c>
      <c r="L904" t="s">
        <v>963</v>
      </c>
      <c r="M904">
        <v>14199.97</v>
      </c>
      <c r="N904">
        <v>1722</v>
      </c>
      <c r="O904" t="s">
        <v>963</v>
      </c>
      <c r="P904" t="s">
        <v>963</v>
      </c>
      <c r="Q904">
        <v>14199.97</v>
      </c>
      <c r="R904">
        <v>-5</v>
      </c>
      <c r="S904">
        <v>14199.97</v>
      </c>
      <c r="T904">
        <f t="shared" si="14"/>
        <v>-70999.84999999999</v>
      </c>
    </row>
    <row r="905" spans="1:20" ht="12.75">
      <c r="A905">
        <v>1</v>
      </c>
      <c r="B905" t="s">
        <v>1353</v>
      </c>
      <c r="C905" t="s">
        <v>1341</v>
      </c>
      <c r="D905">
        <v>94.4</v>
      </c>
      <c r="E905">
        <v>94.4</v>
      </c>
      <c r="F905" t="s">
        <v>1342</v>
      </c>
      <c r="G905">
        <v>5500</v>
      </c>
      <c r="H905" t="s">
        <v>1218</v>
      </c>
      <c r="I905" t="s">
        <v>1219</v>
      </c>
      <c r="J905" t="s">
        <v>1219</v>
      </c>
      <c r="K905">
        <v>2547</v>
      </c>
      <c r="L905" t="s">
        <v>963</v>
      </c>
      <c r="M905">
        <v>94.4</v>
      </c>
      <c r="N905">
        <v>1723</v>
      </c>
      <c r="O905" t="s">
        <v>963</v>
      </c>
      <c r="P905" t="s">
        <v>963</v>
      </c>
      <c r="Q905">
        <v>94.4</v>
      </c>
      <c r="R905">
        <v>-5</v>
      </c>
      <c r="S905">
        <v>94.4</v>
      </c>
      <c r="T905">
        <f t="shared" si="14"/>
        <v>-472</v>
      </c>
    </row>
    <row r="906" spans="1:20" ht="12.75">
      <c r="A906">
        <v>1</v>
      </c>
      <c r="B906" t="s">
        <v>1489</v>
      </c>
      <c r="C906" t="s">
        <v>1490</v>
      </c>
      <c r="D906">
        <v>397.72</v>
      </c>
      <c r="E906">
        <v>397.72</v>
      </c>
      <c r="F906" t="s">
        <v>1206</v>
      </c>
      <c r="G906">
        <v>5078</v>
      </c>
      <c r="H906" t="s">
        <v>1478</v>
      </c>
      <c r="I906" t="s">
        <v>1479</v>
      </c>
      <c r="J906" t="s">
        <v>1480</v>
      </c>
      <c r="K906">
        <v>2262</v>
      </c>
      <c r="L906" t="s">
        <v>1491</v>
      </c>
      <c r="M906">
        <v>397.72</v>
      </c>
      <c r="N906">
        <v>1806</v>
      </c>
      <c r="O906" t="s">
        <v>1492</v>
      </c>
      <c r="P906" t="s">
        <v>1493</v>
      </c>
      <c r="Q906">
        <v>397.72</v>
      </c>
      <c r="R906">
        <v>-8</v>
      </c>
      <c r="S906">
        <v>397.72</v>
      </c>
      <c r="T906">
        <f t="shared" si="14"/>
        <v>-3181.76</v>
      </c>
    </row>
    <row r="907" spans="1:20" ht="12.75">
      <c r="A907">
        <v>1</v>
      </c>
      <c r="B907" t="s">
        <v>309</v>
      </c>
      <c r="C907" t="s">
        <v>1512</v>
      </c>
      <c r="D907">
        <v>698.41</v>
      </c>
      <c r="E907">
        <v>698.41</v>
      </c>
      <c r="F907" t="s">
        <v>937</v>
      </c>
      <c r="G907">
        <v>2028</v>
      </c>
      <c r="H907" t="s">
        <v>1549</v>
      </c>
      <c r="I907" t="s">
        <v>1550</v>
      </c>
      <c r="J907" t="s">
        <v>1551</v>
      </c>
      <c r="K907">
        <v>2503</v>
      </c>
      <c r="L907" t="s">
        <v>954</v>
      </c>
      <c r="M907">
        <v>698.41</v>
      </c>
      <c r="N907">
        <v>1805</v>
      </c>
      <c r="O907" t="s">
        <v>1492</v>
      </c>
      <c r="P907" t="s">
        <v>1493</v>
      </c>
      <c r="Q907">
        <v>698.41</v>
      </c>
      <c r="R907">
        <v>-7</v>
      </c>
      <c r="S907">
        <v>698.41</v>
      </c>
      <c r="T907">
        <f t="shared" si="14"/>
        <v>-4888.87</v>
      </c>
    </row>
    <row r="908" spans="1:20" ht="12.75">
      <c r="A908">
        <v>1</v>
      </c>
      <c r="B908" t="s">
        <v>397</v>
      </c>
      <c r="C908" t="s">
        <v>398</v>
      </c>
      <c r="D908">
        <v>21.44</v>
      </c>
      <c r="E908">
        <v>21.44</v>
      </c>
      <c r="F908" t="s">
        <v>399</v>
      </c>
      <c r="G908">
        <v>4104</v>
      </c>
      <c r="H908" t="s">
        <v>394</v>
      </c>
      <c r="I908" t="s">
        <v>395</v>
      </c>
      <c r="J908" t="s">
        <v>395</v>
      </c>
      <c r="K908">
        <v>2535</v>
      </c>
      <c r="L908" t="s">
        <v>400</v>
      </c>
      <c r="M908">
        <v>21.44</v>
      </c>
      <c r="N908">
        <v>1804</v>
      </c>
      <c r="O908" t="s">
        <v>1492</v>
      </c>
      <c r="P908" t="s">
        <v>1493</v>
      </c>
      <c r="Q908">
        <v>21.44</v>
      </c>
      <c r="R908">
        <v>-4</v>
      </c>
      <c r="S908">
        <v>21.44</v>
      </c>
      <c r="T908">
        <f t="shared" si="14"/>
        <v>-85.76</v>
      </c>
    </row>
    <row r="909" spans="1:20" ht="12.75">
      <c r="A909">
        <v>1</v>
      </c>
      <c r="B909" t="s">
        <v>685</v>
      </c>
      <c r="C909" t="s">
        <v>1095</v>
      </c>
      <c r="D909">
        <v>3659.55</v>
      </c>
      <c r="E909">
        <v>3659.55</v>
      </c>
      <c r="F909" t="s">
        <v>1206</v>
      </c>
      <c r="G909">
        <v>5009</v>
      </c>
      <c r="H909" t="s">
        <v>1558</v>
      </c>
      <c r="I909" t="s">
        <v>1559</v>
      </c>
      <c r="J909" t="s">
        <v>1559</v>
      </c>
      <c r="K909">
        <v>2317</v>
      </c>
      <c r="L909" t="s">
        <v>1341</v>
      </c>
      <c r="M909">
        <v>3659.55</v>
      </c>
      <c r="N909">
        <v>1807</v>
      </c>
      <c r="O909" t="s">
        <v>1492</v>
      </c>
      <c r="P909" t="s">
        <v>1493</v>
      </c>
      <c r="Q909">
        <v>3659.55</v>
      </c>
      <c r="R909">
        <v>-8</v>
      </c>
      <c r="S909">
        <v>3659.55</v>
      </c>
      <c r="T909">
        <f t="shared" si="14"/>
        <v>-29276.4</v>
      </c>
    </row>
    <row r="910" spans="1:20" ht="12.75">
      <c r="A910">
        <v>1</v>
      </c>
      <c r="B910" t="s">
        <v>595</v>
      </c>
      <c r="C910" t="s">
        <v>242</v>
      </c>
      <c r="D910">
        <v>1092</v>
      </c>
      <c r="E910">
        <v>1092</v>
      </c>
      <c r="F910" t="s">
        <v>1206</v>
      </c>
      <c r="G910">
        <v>4365</v>
      </c>
      <c r="H910" t="s">
        <v>1387</v>
      </c>
      <c r="I910" t="s">
        <v>1388</v>
      </c>
      <c r="J910" t="s">
        <v>1388</v>
      </c>
      <c r="K910">
        <v>2518</v>
      </c>
      <c r="L910" t="s">
        <v>400</v>
      </c>
      <c r="M910">
        <v>1092</v>
      </c>
      <c r="N910">
        <v>1812</v>
      </c>
      <c r="O910" t="s">
        <v>1493</v>
      </c>
      <c r="P910" t="s">
        <v>1493</v>
      </c>
      <c r="Q910">
        <v>1176</v>
      </c>
      <c r="R910">
        <v>-8</v>
      </c>
      <c r="S910">
        <v>1092</v>
      </c>
      <c r="T910">
        <f t="shared" si="14"/>
        <v>-8736</v>
      </c>
    </row>
    <row r="911" spans="1:20" ht="12.75">
      <c r="A911">
        <v>1</v>
      </c>
      <c r="B911" t="s">
        <v>665</v>
      </c>
      <c r="C911" t="s">
        <v>1512</v>
      </c>
      <c r="D911">
        <v>22693.62</v>
      </c>
      <c r="E911">
        <v>22693.62</v>
      </c>
      <c r="F911" t="s">
        <v>937</v>
      </c>
      <c r="G911">
        <v>5865</v>
      </c>
      <c r="H911" t="s">
        <v>110</v>
      </c>
      <c r="I911" t="s">
        <v>111</v>
      </c>
      <c r="J911" t="s">
        <v>111</v>
      </c>
      <c r="K911">
        <v>2513</v>
      </c>
      <c r="L911" t="s">
        <v>964</v>
      </c>
      <c r="M911">
        <v>22693.62</v>
      </c>
      <c r="N911">
        <v>1810</v>
      </c>
      <c r="O911" t="s">
        <v>1493</v>
      </c>
      <c r="P911" t="s">
        <v>1493</v>
      </c>
      <c r="Q911">
        <v>29794.85</v>
      </c>
      <c r="R911">
        <v>-7</v>
      </c>
      <c r="S911">
        <v>22693.62</v>
      </c>
      <c r="T911">
        <f t="shared" si="14"/>
        <v>-158855.34</v>
      </c>
    </row>
    <row r="912" spans="1:20" ht="12.75">
      <c r="A912">
        <v>1</v>
      </c>
      <c r="B912" t="s">
        <v>681</v>
      </c>
      <c r="C912" t="s">
        <v>1512</v>
      </c>
      <c r="D912">
        <v>5391.75</v>
      </c>
      <c r="E912">
        <v>5391.75</v>
      </c>
      <c r="F912" t="s">
        <v>937</v>
      </c>
      <c r="G912">
        <v>5865</v>
      </c>
      <c r="H912" t="s">
        <v>110</v>
      </c>
      <c r="I912" t="s">
        <v>111</v>
      </c>
      <c r="J912" t="s">
        <v>111</v>
      </c>
      <c r="K912">
        <v>2514</v>
      </c>
      <c r="L912" t="s">
        <v>964</v>
      </c>
      <c r="M912">
        <v>5391.75</v>
      </c>
      <c r="N912">
        <v>1810</v>
      </c>
      <c r="O912" t="s">
        <v>1493</v>
      </c>
      <c r="P912" t="s">
        <v>1493</v>
      </c>
      <c r="Q912">
        <v>29794.85</v>
      </c>
      <c r="R912">
        <v>-7</v>
      </c>
      <c r="S912">
        <v>5391.75</v>
      </c>
      <c r="T912">
        <f t="shared" si="14"/>
        <v>-37742.25</v>
      </c>
    </row>
    <row r="913" spans="1:20" ht="12.75">
      <c r="A913">
        <v>1</v>
      </c>
      <c r="B913" t="s">
        <v>687</v>
      </c>
      <c r="C913" t="s">
        <v>1512</v>
      </c>
      <c r="D913">
        <v>1709.48</v>
      </c>
      <c r="E913">
        <v>1709.48</v>
      </c>
      <c r="F913" t="s">
        <v>937</v>
      </c>
      <c r="G913">
        <v>5865</v>
      </c>
      <c r="H913" t="s">
        <v>110</v>
      </c>
      <c r="I913" t="s">
        <v>111</v>
      </c>
      <c r="J913" t="s">
        <v>111</v>
      </c>
      <c r="K913">
        <v>2512</v>
      </c>
      <c r="L913" t="s">
        <v>964</v>
      </c>
      <c r="M913">
        <v>1709.48</v>
      </c>
      <c r="N913">
        <v>1810</v>
      </c>
      <c r="O913" t="s">
        <v>1493</v>
      </c>
      <c r="P913" t="s">
        <v>1493</v>
      </c>
      <c r="Q913">
        <v>29794.85</v>
      </c>
      <c r="R913">
        <v>-7</v>
      </c>
      <c r="S913">
        <v>1709.48</v>
      </c>
      <c r="T913">
        <f t="shared" si="14"/>
        <v>-11966.36</v>
      </c>
    </row>
    <row r="914" spans="1:20" ht="12.75">
      <c r="A914">
        <v>1</v>
      </c>
      <c r="B914" t="s">
        <v>799</v>
      </c>
      <c r="C914" t="s">
        <v>1094</v>
      </c>
      <c r="D914">
        <v>1999.99</v>
      </c>
      <c r="E914">
        <v>1999.99</v>
      </c>
      <c r="F914" t="s">
        <v>1206</v>
      </c>
      <c r="G914">
        <v>5098</v>
      </c>
      <c r="H914" t="s">
        <v>1462</v>
      </c>
      <c r="I914" t="s">
        <v>1463</v>
      </c>
      <c r="J914" t="s">
        <v>1463</v>
      </c>
      <c r="K914">
        <v>2515</v>
      </c>
      <c r="L914" t="s">
        <v>964</v>
      </c>
      <c r="M914">
        <v>1999.99</v>
      </c>
      <c r="N914">
        <v>1811</v>
      </c>
      <c r="O914" t="s">
        <v>1493</v>
      </c>
      <c r="P914" t="s">
        <v>1493</v>
      </c>
      <c r="Q914">
        <v>1999.99</v>
      </c>
      <c r="R914">
        <v>-8</v>
      </c>
      <c r="S914">
        <v>1999.99</v>
      </c>
      <c r="T914">
        <f t="shared" si="14"/>
        <v>-15999.92</v>
      </c>
    </row>
    <row r="915" spans="1:20" ht="12.75">
      <c r="A915">
        <v>1</v>
      </c>
      <c r="B915" t="s">
        <v>832</v>
      </c>
      <c r="C915" t="s">
        <v>242</v>
      </c>
      <c r="D915">
        <v>45.5</v>
      </c>
      <c r="E915">
        <v>45.5</v>
      </c>
      <c r="F915" t="s">
        <v>1206</v>
      </c>
      <c r="G915">
        <v>4365</v>
      </c>
      <c r="H915" t="s">
        <v>1387</v>
      </c>
      <c r="I915" t="s">
        <v>1388</v>
      </c>
      <c r="J915" t="s">
        <v>1388</v>
      </c>
      <c r="K915">
        <v>2526</v>
      </c>
      <c r="L915" t="s">
        <v>400</v>
      </c>
      <c r="M915">
        <v>45.5</v>
      </c>
      <c r="N915">
        <v>1816</v>
      </c>
      <c r="O915" t="s">
        <v>1493</v>
      </c>
      <c r="P915" t="s">
        <v>1493</v>
      </c>
      <c r="Q915">
        <v>255.5</v>
      </c>
      <c r="R915">
        <v>-8</v>
      </c>
      <c r="S915">
        <v>45.5</v>
      </c>
      <c r="T915">
        <f t="shared" si="14"/>
        <v>-364</v>
      </c>
    </row>
    <row r="916" spans="1:20" ht="12.75">
      <c r="A916">
        <v>1</v>
      </c>
      <c r="B916" t="s">
        <v>833</v>
      </c>
      <c r="C916" t="s">
        <v>242</v>
      </c>
      <c r="D916">
        <v>78</v>
      </c>
      <c r="E916">
        <v>78</v>
      </c>
      <c r="F916" t="s">
        <v>1206</v>
      </c>
      <c r="G916">
        <v>4365</v>
      </c>
      <c r="H916" t="s">
        <v>1387</v>
      </c>
      <c r="I916" t="s">
        <v>1388</v>
      </c>
      <c r="J916" t="s">
        <v>1388</v>
      </c>
      <c r="K916">
        <v>2528</v>
      </c>
      <c r="L916" t="s">
        <v>400</v>
      </c>
      <c r="M916">
        <v>78</v>
      </c>
      <c r="N916">
        <v>1816</v>
      </c>
      <c r="O916" t="s">
        <v>1493</v>
      </c>
      <c r="P916" t="s">
        <v>1493</v>
      </c>
      <c r="Q916">
        <v>255.5</v>
      </c>
      <c r="R916">
        <v>-8</v>
      </c>
      <c r="S916">
        <v>78</v>
      </c>
      <c r="T916">
        <f t="shared" si="14"/>
        <v>-624</v>
      </c>
    </row>
    <row r="917" spans="1:20" ht="12.75">
      <c r="A917">
        <v>1</v>
      </c>
      <c r="B917" t="s">
        <v>834</v>
      </c>
      <c r="C917" t="s">
        <v>242</v>
      </c>
      <c r="D917">
        <v>101</v>
      </c>
      <c r="E917">
        <v>101</v>
      </c>
      <c r="F917" t="s">
        <v>1206</v>
      </c>
      <c r="G917">
        <v>4365</v>
      </c>
      <c r="H917" t="s">
        <v>1387</v>
      </c>
      <c r="I917" t="s">
        <v>1388</v>
      </c>
      <c r="J917" t="s">
        <v>1388</v>
      </c>
      <c r="K917">
        <v>2534</v>
      </c>
      <c r="L917" t="s">
        <v>400</v>
      </c>
      <c r="M917">
        <v>101</v>
      </c>
      <c r="N917">
        <v>1819</v>
      </c>
      <c r="O917" t="s">
        <v>1493</v>
      </c>
      <c r="P917" t="s">
        <v>1493</v>
      </c>
      <c r="Q917">
        <v>101</v>
      </c>
      <c r="R917">
        <v>-8</v>
      </c>
      <c r="S917">
        <v>101</v>
      </c>
      <c r="T917">
        <f t="shared" si="14"/>
        <v>-808</v>
      </c>
    </row>
    <row r="918" spans="1:20" ht="12.75">
      <c r="A918">
        <v>1</v>
      </c>
      <c r="B918" t="s">
        <v>835</v>
      </c>
      <c r="C918" t="s">
        <v>242</v>
      </c>
      <c r="D918">
        <v>74</v>
      </c>
      <c r="E918">
        <v>74</v>
      </c>
      <c r="F918" t="s">
        <v>1206</v>
      </c>
      <c r="G918">
        <v>4365</v>
      </c>
      <c r="H918" t="s">
        <v>1387</v>
      </c>
      <c r="I918" t="s">
        <v>1388</v>
      </c>
      <c r="J918" t="s">
        <v>1388</v>
      </c>
      <c r="K918">
        <v>2533</v>
      </c>
      <c r="L918" t="s">
        <v>400</v>
      </c>
      <c r="M918">
        <v>74</v>
      </c>
      <c r="N918">
        <v>1818</v>
      </c>
      <c r="O918" t="s">
        <v>1493</v>
      </c>
      <c r="P918" t="s">
        <v>1493</v>
      </c>
      <c r="Q918">
        <v>74</v>
      </c>
      <c r="R918">
        <v>-8</v>
      </c>
      <c r="S918">
        <v>74</v>
      </c>
      <c r="T918">
        <f t="shared" si="14"/>
        <v>-592</v>
      </c>
    </row>
    <row r="919" spans="1:20" ht="12.75">
      <c r="A919">
        <v>1</v>
      </c>
      <c r="B919" t="s">
        <v>836</v>
      </c>
      <c r="C919" t="s">
        <v>242</v>
      </c>
      <c r="D919">
        <v>31</v>
      </c>
      <c r="E919">
        <v>31</v>
      </c>
      <c r="F919" t="s">
        <v>1206</v>
      </c>
      <c r="G919">
        <v>4365</v>
      </c>
      <c r="H919" t="s">
        <v>1387</v>
      </c>
      <c r="I919" t="s">
        <v>1388</v>
      </c>
      <c r="J919" t="s">
        <v>1388</v>
      </c>
      <c r="K919">
        <v>2531</v>
      </c>
      <c r="L919" t="s">
        <v>400</v>
      </c>
      <c r="M919">
        <v>31</v>
      </c>
      <c r="N919">
        <v>1817</v>
      </c>
      <c r="O919" t="s">
        <v>1493</v>
      </c>
      <c r="P919" t="s">
        <v>1493</v>
      </c>
      <c r="Q919">
        <v>244.5</v>
      </c>
      <c r="R919">
        <v>-8</v>
      </c>
      <c r="S919">
        <v>31</v>
      </c>
      <c r="T919">
        <f t="shared" si="14"/>
        <v>-248</v>
      </c>
    </row>
    <row r="920" spans="1:20" ht="12.75">
      <c r="A920">
        <v>1</v>
      </c>
      <c r="B920" t="s">
        <v>837</v>
      </c>
      <c r="C920" t="s">
        <v>242</v>
      </c>
      <c r="D920">
        <v>42</v>
      </c>
      <c r="E920">
        <v>42</v>
      </c>
      <c r="F920" t="s">
        <v>1206</v>
      </c>
      <c r="G920">
        <v>4365</v>
      </c>
      <c r="H920" t="s">
        <v>1387</v>
      </c>
      <c r="I920" t="s">
        <v>1388</v>
      </c>
      <c r="J920" t="s">
        <v>1388</v>
      </c>
      <c r="K920">
        <v>2520</v>
      </c>
      <c r="L920" t="s">
        <v>400</v>
      </c>
      <c r="M920">
        <v>42</v>
      </c>
      <c r="N920">
        <v>1812</v>
      </c>
      <c r="O920" t="s">
        <v>1493</v>
      </c>
      <c r="P920" t="s">
        <v>1493</v>
      </c>
      <c r="Q920">
        <v>1176</v>
      </c>
      <c r="R920">
        <v>-8</v>
      </c>
      <c r="S920">
        <v>42</v>
      </c>
      <c r="T920">
        <f t="shared" si="14"/>
        <v>-336</v>
      </c>
    </row>
    <row r="921" spans="1:20" ht="12.75">
      <c r="A921">
        <v>1</v>
      </c>
      <c r="B921" t="s">
        <v>838</v>
      </c>
      <c r="C921" t="s">
        <v>242</v>
      </c>
      <c r="D921">
        <v>4.5</v>
      </c>
      <c r="E921">
        <v>4.5</v>
      </c>
      <c r="F921" t="s">
        <v>1206</v>
      </c>
      <c r="G921">
        <v>4365</v>
      </c>
      <c r="H921" t="s">
        <v>1387</v>
      </c>
      <c r="I921" t="s">
        <v>1388</v>
      </c>
      <c r="J921" t="s">
        <v>1388</v>
      </c>
      <c r="K921">
        <v>2525</v>
      </c>
      <c r="L921" t="s">
        <v>400</v>
      </c>
      <c r="M921">
        <v>4.5</v>
      </c>
      <c r="N921">
        <v>1815</v>
      </c>
      <c r="O921" t="s">
        <v>1493</v>
      </c>
      <c r="P921" t="s">
        <v>1493</v>
      </c>
      <c r="Q921">
        <v>129.5</v>
      </c>
      <c r="R921">
        <v>-8</v>
      </c>
      <c r="S921">
        <v>4.5</v>
      </c>
      <c r="T921">
        <f t="shared" si="14"/>
        <v>-36</v>
      </c>
    </row>
    <row r="922" spans="1:20" ht="12.75">
      <c r="A922">
        <v>1</v>
      </c>
      <c r="B922" t="s">
        <v>839</v>
      </c>
      <c r="C922" t="s">
        <v>242</v>
      </c>
      <c r="D922">
        <v>42</v>
      </c>
      <c r="E922">
        <v>42</v>
      </c>
      <c r="F922" t="s">
        <v>1206</v>
      </c>
      <c r="G922">
        <v>4365</v>
      </c>
      <c r="H922" t="s">
        <v>1387</v>
      </c>
      <c r="I922" t="s">
        <v>1388</v>
      </c>
      <c r="J922" t="s">
        <v>1388</v>
      </c>
      <c r="K922">
        <v>2527</v>
      </c>
      <c r="L922" t="s">
        <v>400</v>
      </c>
      <c r="M922">
        <v>42</v>
      </c>
      <c r="N922">
        <v>1816</v>
      </c>
      <c r="O922" t="s">
        <v>1493</v>
      </c>
      <c r="P922" t="s">
        <v>1493</v>
      </c>
      <c r="Q922">
        <v>255.5</v>
      </c>
      <c r="R922">
        <v>-8</v>
      </c>
      <c r="S922">
        <v>42</v>
      </c>
      <c r="T922">
        <f t="shared" si="14"/>
        <v>-336</v>
      </c>
    </row>
    <row r="923" spans="1:20" ht="12.75">
      <c r="A923">
        <v>1</v>
      </c>
      <c r="B923" t="s">
        <v>840</v>
      </c>
      <c r="C923" t="s">
        <v>242</v>
      </c>
      <c r="D923">
        <v>42</v>
      </c>
      <c r="E923">
        <v>42</v>
      </c>
      <c r="F923" t="s">
        <v>1206</v>
      </c>
      <c r="G923">
        <v>4365</v>
      </c>
      <c r="H923" t="s">
        <v>1387</v>
      </c>
      <c r="I923" t="s">
        <v>1388</v>
      </c>
      <c r="J923" t="s">
        <v>1388</v>
      </c>
      <c r="K923">
        <v>2519</v>
      </c>
      <c r="L923" t="s">
        <v>400</v>
      </c>
      <c r="M923">
        <v>42</v>
      </c>
      <c r="N923">
        <v>1812</v>
      </c>
      <c r="O923" t="s">
        <v>1493</v>
      </c>
      <c r="P923" t="s">
        <v>1493</v>
      </c>
      <c r="Q923">
        <v>1176</v>
      </c>
      <c r="R923">
        <v>-8</v>
      </c>
      <c r="S923">
        <v>42</v>
      </c>
      <c r="T923">
        <f t="shared" si="14"/>
        <v>-336</v>
      </c>
    </row>
    <row r="924" spans="1:20" ht="12.75">
      <c r="A924">
        <v>1</v>
      </c>
      <c r="B924" t="s">
        <v>841</v>
      </c>
      <c r="C924" t="s">
        <v>242</v>
      </c>
      <c r="D924">
        <v>41.5</v>
      </c>
      <c r="E924">
        <v>41.5</v>
      </c>
      <c r="F924" t="s">
        <v>1206</v>
      </c>
      <c r="G924">
        <v>4365</v>
      </c>
      <c r="H924" t="s">
        <v>1387</v>
      </c>
      <c r="I924" t="s">
        <v>1388</v>
      </c>
      <c r="J924" t="s">
        <v>1388</v>
      </c>
      <c r="K924">
        <v>2524</v>
      </c>
      <c r="L924" t="s">
        <v>400</v>
      </c>
      <c r="M924">
        <v>41.5</v>
      </c>
      <c r="N924">
        <v>1815</v>
      </c>
      <c r="O924" t="s">
        <v>1493</v>
      </c>
      <c r="P924" t="s">
        <v>1493</v>
      </c>
      <c r="Q924">
        <v>129.5</v>
      </c>
      <c r="R924">
        <v>-8</v>
      </c>
      <c r="S924">
        <v>41.5</v>
      </c>
      <c r="T924">
        <f t="shared" si="14"/>
        <v>-332</v>
      </c>
    </row>
    <row r="925" spans="1:20" ht="12.75">
      <c r="A925">
        <v>1</v>
      </c>
      <c r="B925" t="s">
        <v>842</v>
      </c>
      <c r="C925" t="s">
        <v>242</v>
      </c>
      <c r="D925">
        <v>198</v>
      </c>
      <c r="E925">
        <v>198</v>
      </c>
      <c r="F925" t="s">
        <v>1206</v>
      </c>
      <c r="G925">
        <v>4365</v>
      </c>
      <c r="H925" t="s">
        <v>1387</v>
      </c>
      <c r="I925" t="s">
        <v>1388</v>
      </c>
      <c r="J925" t="s">
        <v>1388</v>
      </c>
      <c r="K925">
        <v>2530</v>
      </c>
      <c r="L925" t="s">
        <v>400</v>
      </c>
      <c r="M925">
        <v>198</v>
      </c>
      <c r="N925">
        <v>1817</v>
      </c>
      <c r="O925" t="s">
        <v>1493</v>
      </c>
      <c r="P925" t="s">
        <v>1493</v>
      </c>
      <c r="Q925">
        <v>244.5</v>
      </c>
      <c r="R925">
        <v>-8</v>
      </c>
      <c r="S925">
        <v>198</v>
      </c>
      <c r="T925">
        <f t="shared" si="14"/>
        <v>-1584</v>
      </c>
    </row>
    <row r="926" spans="1:20" ht="12.75">
      <c r="A926">
        <v>1</v>
      </c>
      <c r="B926" t="s">
        <v>843</v>
      </c>
      <c r="C926" t="s">
        <v>242</v>
      </c>
      <c r="D926">
        <v>15.5</v>
      </c>
      <c r="E926">
        <v>15.5</v>
      </c>
      <c r="F926" t="s">
        <v>1206</v>
      </c>
      <c r="G926">
        <v>4365</v>
      </c>
      <c r="H926" t="s">
        <v>1387</v>
      </c>
      <c r="I926" t="s">
        <v>1388</v>
      </c>
      <c r="J926" t="s">
        <v>1388</v>
      </c>
      <c r="K926">
        <v>2532</v>
      </c>
      <c r="L926" t="s">
        <v>400</v>
      </c>
      <c r="M926">
        <v>15.5</v>
      </c>
      <c r="N926">
        <v>1817</v>
      </c>
      <c r="O926" t="s">
        <v>1493</v>
      </c>
      <c r="P926" t="s">
        <v>1493</v>
      </c>
      <c r="Q926">
        <v>244.5</v>
      </c>
      <c r="R926">
        <v>-8</v>
      </c>
      <c r="S926">
        <v>15.5</v>
      </c>
      <c r="T926">
        <f t="shared" si="14"/>
        <v>-124</v>
      </c>
    </row>
    <row r="927" spans="1:20" ht="12.75">
      <c r="A927">
        <v>1</v>
      </c>
      <c r="B927" t="s">
        <v>844</v>
      </c>
      <c r="C927" t="s">
        <v>242</v>
      </c>
      <c r="D927">
        <v>90</v>
      </c>
      <c r="E927">
        <v>90</v>
      </c>
      <c r="F927" t="s">
        <v>1206</v>
      </c>
      <c r="G927">
        <v>4365</v>
      </c>
      <c r="H927" t="s">
        <v>1387</v>
      </c>
      <c r="I927" t="s">
        <v>1388</v>
      </c>
      <c r="J927" t="s">
        <v>1388</v>
      </c>
      <c r="K927">
        <v>2529</v>
      </c>
      <c r="L927" t="s">
        <v>400</v>
      </c>
      <c r="M927">
        <v>90</v>
      </c>
      <c r="N927">
        <v>1816</v>
      </c>
      <c r="O927" t="s">
        <v>1493</v>
      </c>
      <c r="P927" t="s">
        <v>1493</v>
      </c>
      <c r="Q927">
        <v>255.5</v>
      </c>
      <c r="R927">
        <v>-8</v>
      </c>
      <c r="S927">
        <v>90</v>
      </c>
      <c r="T927">
        <f t="shared" si="14"/>
        <v>-720</v>
      </c>
    </row>
    <row r="928" spans="1:20" ht="12.75">
      <c r="A928">
        <v>1</v>
      </c>
      <c r="B928" t="s">
        <v>845</v>
      </c>
      <c r="C928" t="s">
        <v>242</v>
      </c>
      <c r="D928">
        <v>34</v>
      </c>
      <c r="E928">
        <v>34</v>
      </c>
      <c r="F928" t="s">
        <v>1206</v>
      </c>
      <c r="G928">
        <v>4365</v>
      </c>
      <c r="H928" t="s">
        <v>1387</v>
      </c>
      <c r="I928" t="s">
        <v>1388</v>
      </c>
      <c r="J928" t="s">
        <v>1388</v>
      </c>
      <c r="K928">
        <v>2522</v>
      </c>
      <c r="L928" t="s">
        <v>400</v>
      </c>
      <c r="M928">
        <v>34</v>
      </c>
      <c r="N928">
        <v>1814</v>
      </c>
      <c r="O928" t="s">
        <v>1493</v>
      </c>
      <c r="P928" t="s">
        <v>1493</v>
      </c>
      <c r="Q928">
        <v>34</v>
      </c>
      <c r="R928">
        <v>-8</v>
      </c>
      <c r="S928">
        <v>34</v>
      </c>
      <c r="T928">
        <f t="shared" si="14"/>
        <v>-272</v>
      </c>
    </row>
    <row r="929" spans="1:20" ht="12.75">
      <c r="A929">
        <v>1</v>
      </c>
      <c r="B929" t="s">
        <v>846</v>
      </c>
      <c r="C929" t="s">
        <v>242</v>
      </c>
      <c r="D929">
        <v>83.5</v>
      </c>
      <c r="E929">
        <v>83.5</v>
      </c>
      <c r="F929" t="s">
        <v>1206</v>
      </c>
      <c r="G929">
        <v>4365</v>
      </c>
      <c r="H929" t="s">
        <v>1387</v>
      </c>
      <c r="I929" t="s">
        <v>1388</v>
      </c>
      <c r="J929" t="s">
        <v>1388</v>
      </c>
      <c r="K929">
        <v>2523</v>
      </c>
      <c r="L929" t="s">
        <v>400</v>
      </c>
      <c r="M929">
        <v>83.5</v>
      </c>
      <c r="N929">
        <v>1815</v>
      </c>
      <c r="O929" t="s">
        <v>1493</v>
      </c>
      <c r="P929" t="s">
        <v>1493</v>
      </c>
      <c r="Q929">
        <v>129.5</v>
      </c>
      <c r="R929">
        <v>-8</v>
      </c>
      <c r="S929">
        <v>83.5</v>
      </c>
      <c r="T929">
        <f t="shared" si="14"/>
        <v>-668</v>
      </c>
    </row>
    <row r="930" spans="1:20" ht="12.75">
      <c r="A930">
        <v>1</v>
      </c>
      <c r="B930" t="s">
        <v>847</v>
      </c>
      <c r="C930" t="s">
        <v>242</v>
      </c>
      <c r="D930">
        <v>86.5</v>
      </c>
      <c r="E930">
        <v>86.5</v>
      </c>
      <c r="F930" t="s">
        <v>1206</v>
      </c>
      <c r="G930">
        <v>4365</v>
      </c>
      <c r="H930" t="s">
        <v>1387</v>
      </c>
      <c r="I930" t="s">
        <v>1388</v>
      </c>
      <c r="J930" t="s">
        <v>1388</v>
      </c>
      <c r="K930">
        <v>2521</v>
      </c>
      <c r="L930" t="s">
        <v>400</v>
      </c>
      <c r="M930">
        <v>86.5</v>
      </c>
      <c r="N930">
        <v>1813</v>
      </c>
      <c r="O930" t="s">
        <v>1493</v>
      </c>
      <c r="P930" t="s">
        <v>1493</v>
      </c>
      <c r="Q930">
        <v>86.5</v>
      </c>
      <c r="R930">
        <v>-8</v>
      </c>
      <c r="S930">
        <v>86.5</v>
      </c>
      <c r="T930">
        <f t="shared" si="14"/>
        <v>-692</v>
      </c>
    </row>
    <row r="931" spans="1:20" ht="12.75">
      <c r="A931">
        <v>1</v>
      </c>
      <c r="B931" t="s">
        <v>1570</v>
      </c>
      <c r="C931" t="s">
        <v>1571</v>
      </c>
      <c r="D931">
        <v>2403.18</v>
      </c>
      <c r="E931">
        <v>2403.18</v>
      </c>
      <c r="F931" t="s">
        <v>1206</v>
      </c>
      <c r="G931">
        <v>1218</v>
      </c>
      <c r="H931" t="s">
        <v>1529</v>
      </c>
      <c r="I931" t="s">
        <v>1530</v>
      </c>
      <c r="J931" t="s">
        <v>1531</v>
      </c>
      <c r="K931">
        <v>2724</v>
      </c>
      <c r="L931" t="s">
        <v>1572</v>
      </c>
      <c r="M931">
        <v>1363.98</v>
      </c>
      <c r="N931">
        <v>1824</v>
      </c>
      <c r="O931" t="s">
        <v>1572</v>
      </c>
      <c r="P931" t="s">
        <v>1572</v>
      </c>
      <c r="Q931">
        <v>1363.98</v>
      </c>
      <c r="R931">
        <v>-2</v>
      </c>
      <c r="S931">
        <v>1363.98</v>
      </c>
      <c r="T931">
        <f t="shared" si="14"/>
        <v>-2727.96</v>
      </c>
    </row>
    <row r="932" spans="1:20" ht="12.75">
      <c r="A932">
        <v>1</v>
      </c>
      <c r="B932" t="s">
        <v>1570</v>
      </c>
      <c r="C932" t="s">
        <v>1571</v>
      </c>
      <c r="D932">
        <v>2403.18</v>
      </c>
      <c r="E932">
        <v>2403.18</v>
      </c>
      <c r="F932" t="s">
        <v>1206</v>
      </c>
      <c r="G932">
        <v>1218</v>
      </c>
      <c r="H932" t="s">
        <v>1529</v>
      </c>
      <c r="I932" t="s">
        <v>1530</v>
      </c>
      <c r="J932" t="s">
        <v>1531</v>
      </c>
      <c r="K932">
        <v>2725</v>
      </c>
      <c r="L932" t="s">
        <v>1572</v>
      </c>
      <c r="M932">
        <v>1039.2</v>
      </c>
      <c r="N932">
        <v>1823</v>
      </c>
      <c r="O932" t="s">
        <v>1572</v>
      </c>
      <c r="P932" t="s">
        <v>1572</v>
      </c>
      <c r="Q932">
        <v>1039.2</v>
      </c>
      <c r="R932">
        <v>-2</v>
      </c>
      <c r="S932">
        <v>2403.18</v>
      </c>
      <c r="T932">
        <f t="shared" si="14"/>
        <v>-4806.36</v>
      </c>
    </row>
    <row r="933" spans="1:20" ht="12.75">
      <c r="A933">
        <v>1</v>
      </c>
      <c r="B933" t="s">
        <v>158</v>
      </c>
      <c r="C933" t="s">
        <v>1571</v>
      </c>
      <c r="D933">
        <v>93.64</v>
      </c>
      <c r="E933">
        <v>93.64</v>
      </c>
      <c r="F933" t="s">
        <v>8</v>
      </c>
      <c r="G933">
        <v>5065</v>
      </c>
      <c r="H933" t="s">
        <v>143</v>
      </c>
      <c r="I933" t="s">
        <v>144</v>
      </c>
      <c r="J933" t="s">
        <v>144</v>
      </c>
      <c r="K933">
        <v>2728</v>
      </c>
      <c r="L933" t="s">
        <v>1572</v>
      </c>
      <c r="M933">
        <v>93.64</v>
      </c>
      <c r="N933">
        <v>1827</v>
      </c>
      <c r="O933" t="s">
        <v>1572</v>
      </c>
      <c r="P933" t="s">
        <v>1572</v>
      </c>
      <c r="Q933">
        <v>93.64</v>
      </c>
      <c r="R933">
        <v>-5</v>
      </c>
      <c r="S933">
        <v>93.64</v>
      </c>
      <c r="T933">
        <f t="shared" si="14"/>
        <v>-468.2</v>
      </c>
    </row>
    <row r="934" spans="1:20" ht="12.75">
      <c r="A934">
        <v>1</v>
      </c>
      <c r="B934" t="s">
        <v>159</v>
      </c>
      <c r="C934" t="s">
        <v>1571</v>
      </c>
      <c r="D934">
        <v>21.53</v>
      </c>
      <c r="E934">
        <v>21.53</v>
      </c>
      <c r="F934" t="s">
        <v>8</v>
      </c>
      <c r="G934">
        <v>5065</v>
      </c>
      <c r="H934" t="s">
        <v>143</v>
      </c>
      <c r="I934" t="s">
        <v>144</v>
      </c>
      <c r="J934" t="s">
        <v>144</v>
      </c>
      <c r="K934">
        <v>2729</v>
      </c>
      <c r="L934" t="s">
        <v>1572</v>
      </c>
      <c r="M934">
        <v>21.53</v>
      </c>
      <c r="N934">
        <v>1828</v>
      </c>
      <c r="O934" t="s">
        <v>1572</v>
      </c>
      <c r="P934" t="s">
        <v>1572</v>
      </c>
      <c r="Q934">
        <v>21.53</v>
      </c>
      <c r="R934">
        <v>-5</v>
      </c>
      <c r="S934">
        <v>21.53</v>
      </c>
      <c r="T934">
        <f t="shared" si="14"/>
        <v>-107.65</v>
      </c>
    </row>
    <row r="935" spans="1:20" ht="12.75">
      <c r="A935">
        <v>1</v>
      </c>
      <c r="B935" t="s">
        <v>160</v>
      </c>
      <c r="C935" t="s">
        <v>1571</v>
      </c>
      <c r="D935">
        <v>17.37</v>
      </c>
      <c r="E935">
        <v>17.37</v>
      </c>
      <c r="F935" t="s">
        <v>8</v>
      </c>
      <c r="G935">
        <v>5065</v>
      </c>
      <c r="H935" t="s">
        <v>143</v>
      </c>
      <c r="I935" t="s">
        <v>144</v>
      </c>
      <c r="J935" t="s">
        <v>144</v>
      </c>
      <c r="K935">
        <v>2730</v>
      </c>
      <c r="L935" t="s">
        <v>1572</v>
      </c>
      <c r="M935">
        <v>17.37</v>
      </c>
      <c r="N935">
        <v>1829</v>
      </c>
      <c r="O935" t="s">
        <v>1572</v>
      </c>
      <c r="P935" t="s">
        <v>1572</v>
      </c>
      <c r="Q935">
        <v>17.37</v>
      </c>
      <c r="R935">
        <v>-5</v>
      </c>
      <c r="S935">
        <v>17.37</v>
      </c>
      <c r="T935">
        <f t="shared" si="14"/>
        <v>-86.85000000000001</v>
      </c>
    </row>
    <row r="936" spans="1:20" ht="12.75">
      <c r="A936">
        <v>1</v>
      </c>
      <c r="B936" t="s">
        <v>161</v>
      </c>
      <c r="C936" t="s">
        <v>1571</v>
      </c>
      <c r="D936">
        <v>11.19</v>
      </c>
      <c r="E936">
        <v>11.19</v>
      </c>
      <c r="F936" t="s">
        <v>937</v>
      </c>
      <c r="G936">
        <v>5065</v>
      </c>
      <c r="H936" t="s">
        <v>143</v>
      </c>
      <c r="I936" t="s">
        <v>144</v>
      </c>
      <c r="J936" t="s">
        <v>144</v>
      </c>
      <c r="K936">
        <v>2732</v>
      </c>
      <c r="L936" t="s">
        <v>1572</v>
      </c>
      <c r="M936">
        <v>11.19</v>
      </c>
      <c r="N936">
        <v>1831</v>
      </c>
      <c r="O936" t="s">
        <v>1572</v>
      </c>
      <c r="P936" t="s">
        <v>1572</v>
      </c>
      <c r="Q936">
        <v>11.19</v>
      </c>
      <c r="R936">
        <v>-1</v>
      </c>
      <c r="S936">
        <v>11.19</v>
      </c>
      <c r="T936">
        <f t="shared" si="14"/>
        <v>-11.19</v>
      </c>
    </row>
    <row r="937" spans="1:20" ht="12.75">
      <c r="A937">
        <v>1</v>
      </c>
      <c r="B937" t="s">
        <v>162</v>
      </c>
      <c r="C937" t="s">
        <v>1571</v>
      </c>
      <c r="D937">
        <v>48.63</v>
      </c>
      <c r="E937">
        <v>48.63</v>
      </c>
      <c r="F937" t="s">
        <v>8</v>
      </c>
      <c r="G937">
        <v>5065</v>
      </c>
      <c r="H937" t="s">
        <v>143</v>
      </c>
      <c r="I937" t="s">
        <v>144</v>
      </c>
      <c r="J937" t="s">
        <v>144</v>
      </c>
      <c r="K937">
        <v>2733</v>
      </c>
      <c r="L937" t="s">
        <v>1572</v>
      </c>
      <c r="M937">
        <v>48.63</v>
      </c>
      <c r="N937">
        <v>1832</v>
      </c>
      <c r="O937" t="s">
        <v>1572</v>
      </c>
      <c r="P937" t="s">
        <v>1572</v>
      </c>
      <c r="Q937">
        <v>48.63</v>
      </c>
      <c r="R937">
        <v>-5</v>
      </c>
      <c r="S937">
        <v>48.63</v>
      </c>
      <c r="T937">
        <f t="shared" si="14"/>
        <v>-243.15</v>
      </c>
    </row>
    <row r="938" spans="1:20" ht="12.75">
      <c r="A938">
        <v>1</v>
      </c>
      <c r="B938" t="s">
        <v>163</v>
      </c>
      <c r="C938" t="s">
        <v>1571</v>
      </c>
      <c r="D938">
        <v>16.68</v>
      </c>
      <c r="E938">
        <v>16.68</v>
      </c>
      <c r="F938" t="s">
        <v>937</v>
      </c>
      <c r="G938">
        <v>5065</v>
      </c>
      <c r="H938" t="s">
        <v>143</v>
      </c>
      <c r="I938" t="s">
        <v>144</v>
      </c>
      <c r="J938" t="s">
        <v>144</v>
      </c>
      <c r="K938">
        <v>2731</v>
      </c>
      <c r="L938" t="s">
        <v>1572</v>
      </c>
      <c r="M938">
        <v>16.68</v>
      </c>
      <c r="N938">
        <v>1830</v>
      </c>
      <c r="O938" t="s">
        <v>1572</v>
      </c>
      <c r="P938" t="s">
        <v>1572</v>
      </c>
      <c r="Q938">
        <v>16.68</v>
      </c>
      <c r="R938">
        <v>-1</v>
      </c>
      <c r="S938">
        <v>16.68</v>
      </c>
      <c r="T938">
        <f t="shared" si="14"/>
        <v>-16.68</v>
      </c>
    </row>
    <row r="939" spans="1:20" ht="12.75">
      <c r="A939">
        <v>1</v>
      </c>
      <c r="B939" t="s">
        <v>682</v>
      </c>
      <c r="C939" t="s">
        <v>952</v>
      </c>
      <c r="D939">
        <v>36862.87</v>
      </c>
      <c r="E939">
        <v>36862.87</v>
      </c>
      <c r="F939" t="s">
        <v>1524</v>
      </c>
      <c r="G939">
        <v>5346</v>
      </c>
      <c r="H939" t="s">
        <v>442</v>
      </c>
      <c r="I939" t="s">
        <v>443</v>
      </c>
      <c r="J939" t="s">
        <v>443</v>
      </c>
      <c r="K939">
        <v>2726</v>
      </c>
      <c r="L939" t="s">
        <v>1572</v>
      </c>
      <c r="M939">
        <v>36862.87</v>
      </c>
      <c r="N939">
        <v>1825</v>
      </c>
      <c r="O939" t="s">
        <v>1572</v>
      </c>
      <c r="P939" t="s">
        <v>1572</v>
      </c>
      <c r="Q939">
        <v>36862.87</v>
      </c>
      <c r="R939">
        <v>-3</v>
      </c>
      <c r="S939">
        <v>36862.87</v>
      </c>
      <c r="T939">
        <f t="shared" si="14"/>
        <v>-110588.61000000002</v>
      </c>
    </row>
    <row r="940" spans="1:20" ht="12.75">
      <c r="A940">
        <v>1</v>
      </c>
      <c r="B940" t="s">
        <v>777</v>
      </c>
      <c r="C940" t="s">
        <v>1204</v>
      </c>
      <c r="D940">
        <v>2324.1</v>
      </c>
      <c r="E940">
        <v>2324.1</v>
      </c>
      <c r="F940" t="s">
        <v>112</v>
      </c>
      <c r="G940">
        <v>4078</v>
      </c>
      <c r="H940" t="s">
        <v>1498</v>
      </c>
      <c r="I940" t="s">
        <v>1499</v>
      </c>
      <c r="J940" t="s">
        <v>1499</v>
      </c>
      <c r="K940">
        <v>2727</v>
      </c>
      <c r="L940" t="s">
        <v>1572</v>
      </c>
      <c r="M940">
        <v>2324.1</v>
      </c>
      <c r="N940">
        <v>1826</v>
      </c>
      <c r="O940" t="s">
        <v>1572</v>
      </c>
      <c r="P940" t="s">
        <v>1572</v>
      </c>
      <c r="Q940">
        <v>2324.1</v>
      </c>
      <c r="R940">
        <v>-31</v>
      </c>
      <c r="S940">
        <v>2324.1</v>
      </c>
      <c r="T940">
        <f t="shared" si="14"/>
        <v>-72047.09999999999</v>
      </c>
    </row>
    <row r="941" spans="1:20" ht="12.75">
      <c r="A941">
        <v>1</v>
      </c>
      <c r="B941" t="s">
        <v>907</v>
      </c>
      <c r="C941" t="s">
        <v>776</v>
      </c>
      <c r="D941">
        <v>26.6</v>
      </c>
      <c r="E941">
        <v>26.6</v>
      </c>
      <c r="F941" t="s">
        <v>8</v>
      </c>
      <c r="G941">
        <v>2609</v>
      </c>
      <c r="H941" t="s">
        <v>905</v>
      </c>
      <c r="I941" t="s">
        <v>906</v>
      </c>
      <c r="J941" t="s">
        <v>906</v>
      </c>
      <c r="K941">
        <v>2734</v>
      </c>
      <c r="L941" t="s">
        <v>1572</v>
      </c>
      <c r="M941">
        <v>26.6</v>
      </c>
      <c r="N941">
        <v>1833</v>
      </c>
      <c r="O941" t="s">
        <v>1572</v>
      </c>
      <c r="P941" t="s">
        <v>1572</v>
      </c>
      <c r="Q941">
        <v>79.8</v>
      </c>
      <c r="R941">
        <v>-5</v>
      </c>
      <c r="S941">
        <v>26.6</v>
      </c>
      <c r="T941">
        <f t="shared" si="14"/>
        <v>-133</v>
      </c>
    </row>
    <row r="942" spans="1:20" ht="12.75">
      <c r="A942">
        <v>1</v>
      </c>
      <c r="B942" t="s">
        <v>908</v>
      </c>
      <c r="C942" t="s">
        <v>776</v>
      </c>
      <c r="D942">
        <v>26.6</v>
      </c>
      <c r="E942">
        <v>26.6</v>
      </c>
      <c r="F942" t="s">
        <v>8</v>
      </c>
      <c r="G942">
        <v>2609</v>
      </c>
      <c r="H942" t="s">
        <v>905</v>
      </c>
      <c r="I942" t="s">
        <v>906</v>
      </c>
      <c r="J942" t="s">
        <v>906</v>
      </c>
      <c r="K942">
        <v>2735</v>
      </c>
      <c r="L942" t="s">
        <v>1572</v>
      </c>
      <c r="M942">
        <v>26.6</v>
      </c>
      <c r="N942">
        <v>1833</v>
      </c>
      <c r="O942" t="s">
        <v>1572</v>
      </c>
      <c r="P942" t="s">
        <v>1572</v>
      </c>
      <c r="Q942">
        <v>79.8</v>
      </c>
      <c r="R942">
        <v>-5</v>
      </c>
      <c r="S942">
        <v>26.6</v>
      </c>
      <c r="T942">
        <f t="shared" si="14"/>
        <v>-133</v>
      </c>
    </row>
    <row r="943" spans="1:20" ht="12.75">
      <c r="A943">
        <v>1</v>
      </c>
      <c r="B943" t="s">
        <v>909</v>
      </c>
      <c r="C943" t="s">
        <v>776</v>
      </c>
      <c r="D943">
        <v>26.6</v>
      </c>
      <c r="E943">
        <v>26.6</v>
      </c>
      <c r="F943" t="s">
        <v>8</v>
      </c>
      <c r="G943">
        <v>2609</v>
      </c>
      <c r="H943" t="s">
        <v>905</v>
      </c>
      <c r="I943" t="s">
        <v>906</v>
      </c>
      <c r="J943" t="s">
        <v>906</v>
      </c>
      <c r="K943">
        <v>2736</v>
      </c>
      <c r="L943" t="s">
        <v>1572</v>
      </c>
      <c r="M943">
        <v>26.6</v>
      </c>
      <c r="N943">
        <v>1833</v>
      </c>
      <c r="O943" t="s">
        <v>1572</v>
      </c>
      <c r="P943" t="s">
        <v>1572</v>
      </c>
      <c r="Q943">
        <v>79.8</v>
      </c>
      <c r="R943">
        <v>-5</v>
      </c>
      <c r="S943">
        <v>26.6</v>
      </c>
      <c r="T943">
        <f t="shared" si="14"/>
        <v>-133</v>
      </c>
    </row>
    <row r="944" spans="1:20" ht="12.75">
      <c r="A944">
        <v>1</v>
      </c>
      <c r="B944" t="s">
        <v>1203</v>
      </c>
      <c r="C944" t="s">
        <v>1204</v>
      </c>
      <c r="D944">
        <v>443.1</v>
      </c>
      <c r="E944">
        <v>443.1</v>
      </c>
      <c r="F944" t="s">
        <v>1205</v>
      </c>
      <c r="G944">
        <v>2040</v>
      </c>
      <c r="H944" t="s">
        <v>1196</v>
      </c>
      <c r="I944" t="s">
        <v>1197</v>
      </c>
      <c r="J944" t="s">
        <v>1198</v>
      </c>
      <c r="K944">
        <v>2516</v>
      </c>
      <c r="L944" t="s">
        <v>964</v>
      </c>
      <c r="M944">
        <v>443.1</v>
      </c>
      <c r="N944">
        <v>1843</v>
      </c>
      <c r="O944" t="s">
        <v>937</v>
      </c>
      <c r="P944" t="s">
        <v>1206</v>
      </c>
      <c r="Q944">
        <v>443.1</v>
      </c>
      <c r="R944">
        <v>-5</v>
      </c>
      <c r="S944">
        <v>443.1</v>
      </c>
      <c r="T944">
        <f t="shared" si="14"/>
        <v>-2215.5</v>
      </c>
    </row>
    <row r="945" spans="1:20" ht="12.75">
      <c r="A945">
        <v>1</v>
      </c>
      <c r="B945" t="s">
        <v>50</v>
      </c>
      <c r="C945" t="s">
        <v>958</v>
      </c>
      <c r="D945">
        <v>335.33</v>
      </c>
      <c r="E945">
        <v>335.33</v>
      </c>
      <c r="F945" t="s">
        <v>51</v>
      </c>
      <c r="G945">
        <v>5052</v>
      </c>
      <c r="H945" t="s">
        <v>46</v>
      </c>
      <c r="I945" t="s">
        <v>47</v>
      </c>
      <c r="J945" t="s">
        <v>47</v>
      </c>
      <c r="K945">
        <v>2744</v>
      </c>
      <c r="L945" t="s">
        <v>937</v>
      </c>
      <c r="M945">
        <v>335.33</v>
      </c>
      <c r="N945">
        <v>1841</v>
      </c>
      <c r="O945" t="s">
        <v>937</v>
      </c>
      <c r="P945" t="s">
        <v>1206</v>
      </c>
      <c r="Q945">
        <v>547.13</v>
      </c>
      <c r="R945">
        <v>-61</v>
      </c>
      <c r="S945">
        <v>335.33</v>
      </c>
      <c r="T945">
        <f t="shared" si="14"/>
        <v>-20455.129999999997</v>
      </c>
    </row>
    <row r="946" spans="1:20" ht="12.75">
      <c r="A946">
        <v>1</v>
      </c>
      <c r="B946" t="s">
        <v>52</v>
      </c>
      <c r="C946" t="s">
        <v>958</v>
      </c>
      <c r="D946">
        <v>211.8</v>
      </c>
      <c r="E946">
        <v>211.8</v>
      </c>
      <c r="F946" t="s">
        <v>51</v>
      </c>
      <c r="G946">
        <v>5052</v>
      </c>
      <c r="H946" t="s">
        <v>46</v>
      </c>
      <c r="I946" t="s">
        <v>47</v>
      </c>
      <c r="J946" t="s">
        <v>47</v>
      </c>
      <c r="K946">
        <v>2745</v>
      </c>
      <c r="L946" t="s">
        <v>937</v>
      </c>
      <c r="M946">
        <v>211.8</v>
      </c>
      <c r="N946">
        <v>1841</v>
      </c>
      <c r="O946" t="s">
        <v>937</v>
      </c>
      <c r="P946" t="s">
        <v>1206</v>
      </c>
      <c r="Q946">
        <v>547.13</v>
      </c>
      <c r="R946">
        <v>-61</v>
      </c>
      <c r="S946">
        <v>211.8</v>
      </c>
      <c r="T946">
        <f t="shared" si="14"/>
        <v>-12919.800000000001</v>
      </c>
    </row>
    <row r="947" spans="1:20" ht="12.75">
      <c r="A947">
        <v>1</v>
      </c>
      <c r="B947" t="s">
        <v>700</v>
      </c>
      <c r="C947" t="s">
        <v>1204</v>
      </c>
      <c r="D947">
        <v>116.3</v>
      </c>
      <c r="E947">
        <v>116.3</v>
      </c>
      <c r="F947" t="s">
        <v>1205</v>
      </c>
      <c r="G947">
        <v>5850</v>
      </c>
      <c r="H947" t="s">
        <v>1568</v>
      </c>
      <c r="I947" t="s">
        <v>1569</v>
      </c>
      <c r="J947" t="s">
        <v>1569</v>
      </c>
      <c r="K947">
        <v>2746</v>
      </c>
      <c r="L947" t="s">
        <v>937</v>
      </c>
      <c r="M947">
        <v>116.3</v>
      </c>
      <c r="N947">
        <v>1842</v>
      </c>
      <c r="O947" t="s">
        <v>937</v>
      </c>
      <c r="P947" t="s">
        <v>1206</v>
      </c>
      <c r="Q947">
        <v>116.3</v>
      </c>
      <c r="R947">
        <v>-5</v>
      </c>
      <c r="S947">
        <v>116.3</v>
      </c>
      <c r="T947">
        <f t="shared" si="14"/>
        <v>-581.5</v>
      </c>
    </row>
    <row r="948" spans="1:20" ht="12.75">
      <c r="A948">
        <v>1</v>
      </c>
      <c r="B948" t="s">
        <v>789</v>
      </c>
      <c r="C948" t="s">
        <v>1204</v>
      </c>
      <c r="D948">
        <v>2271.06</v>
      </c>
      <c r="E948">
        <v>2271.06</v>
      </c>
      <c r="F948" t="s">
        <v>1205</v>
      </c>
      <c r="G948">
        <v>6031</v>
      </c>
      <c r="H948" t="s">
        <v>697</v>
      </c>
      <c r="I948" t="s">
        <v>698</v>
      </c>
      <c r="J948" t="s">
        <v>698</v>
      </c>
      <c r="K948">
        <v>2737</v>
      </c>
      <c r="L948" t="s">
        <v>937</v>
      </c>
      <c r="M948">
        <v>62.25</v>
      </c>
      <c r="N948">
        <v>1834</v>
      </c>
      <c r="O948" t="s">
        <v>937</v>
      </c>
      <c r="P948" t="s">
        <v>1206</v>
      </c>
      <c r="Q948">
        <v>62.25</v>
      </c>
      <c r="R948">
        <v>-5</v>
      </c>
      <c r="S948">
        <v>2271.06</v>
      </c>
      <c r="T948">
        <f t="shared" si="14"/>
        <v>-11355.3</v>
      </c>
    </row>
    <row r="949" spans="1:20" ht="12.75">
      <c r="A949">
        <v>1</v>
      </c>
      <c r="B949" t="s">
        <v>789</v>
      </c>
      <c r="C949" t="s">
        <v>1204</v>
      </c>
      <c r="D949">
        <v>2271.06</v>
      </c>
      <c r="E949">
        <v>2271.06</v>
      </c>
      <c r="F949" t="s">
        <v>1205</v>
      </c>
      <c r="G949">
        <v>6031</v>
      </c>
      <c r="H949" t="s">
        <v>697</v>
      </c>
      <c r="I949" t="s">
        <v>698</v>
      </c>
      <c r="J949" t="s">
        <v>698</v>
      </c>
      <c r="K949">
        <v>2738</v>
      </c>
      <c r="L949" t="s">
        <v>937</v>
      </c>
      <c r="M949">
        <v>829.53</v>
      </c>
      <c r="N949">
        <v>1835</v>
      </c>
      <c r="O949" t="s">
        <v>937</v>
      </c>
      <c r="P949" t="s">
        <v>1206</v>
      </c>
      <c r="Q949">
        <v>829.53</v>
      </c>
      <c r="R949">
        <v>-5</v>
      </c>
      <c r="S949">
        <v>2208.81</v>
      </c>
      <c r="T949">
        <f t="shared" si="14"/>
        <v>-11044.05</v>
      </c>
    </row>
    <row r="950" spans="1:20" ht="12.75">
      <c r="A950">
        <v>1</v>
      </c>
      <c r="B950" t="s">
        <v>789</v>
      </c>
      <c r="C950" t="s">
        <v>1204</v>
      </c>
      <c r="D950">
        <v>2271.06</v>
      </c>
      <c r="E950">
        <v>2271.06</v>
      </c>
      <c r="F950" t="s">
        <v>1205</v>
      </c>
      <c r="G950">
        <v>6031</v>
      </c>
      <c r="H950" t="s">
        <v>697</v>
      </c>
      <c r="I950" t="s">
        <v>698</v>
      </c>
      <c r="J950" t="s">
        <v>698</v>
      </c>
      <c r="K950">
        <v>2739</v>
      </c>
      <c r="L950" t="s">
        <v>937</v>
      </c>
      <c r="M950">
        <v>315.1</v>
      </c>
      <c r="N950">
        <v>1836</v>
      </c>
      <c r="O950" t="s">
        <v>937</v>
      </c>
      <c r="P950" t="s">
        <v>1206</v>
      </c>
      <c r="Q950">
        <v>315.1</v>
      </c>
      <c r="R950">
        <v>-5</v>
      </c>
      <c r="S950">
        <v>1379.28</v>
      </c>
      <c r="T950">
        <f t="shared" si="14"/>
        <v>-6896.4</v>
      </c>
    </row>
    <row r="951" spans="1:20" ht="12.75">
      <c r="A951">
        <v>1</v>
      </c>
      <c r="B951" t="s">
        <v>789</v>
      </c>
      <c r="C951" t="s">
        <v>1204</v>
      </c>
      <c r="D951">
        <v>2271.06</v>
      </c>
      <c r="E951">
        <v>2271.06</v>
      </c>
      <c r="F951" t="s">
        <v>1205</v>
      </c>
      <c r="G951">
        <v>6031</v>
      </c>
      <c r="H951" t="s">
        <v>697</v>
      </c>
      <c r="I951" t="s">
        <v>698</v>
      </c>
      <c r="J951" t="s">
        <v>698</v>
      </c>
      <c r="K951">
        <v>2740</v>
      </c>
      <c r="L951" t="s">
        <v>937</v>
      </c>
      <c r="M951">
        <v>279.93</v>
      </c>
      <c r="N951">
        <v>1837</v>
      </c>
      <c r="O951" t="s">
        <v>937</v>
      </c>
      <c r="P951" t="s">
        <v>1206</v>
      </c>
      <c r="Q951">
        <v>279.93</v>
      </c>
      <c r="R951">
        <v>-5</v>
      </c>
      <c r="S951">
        <v>1064.18</v>
      </c>
      <c r="T951">
        <f t="shared" si="14"/>
        <v>-5320.900000000001</v>
      </c>
    </row>
    <row r="952" spans="1:20" ht="12.75">
      <c r="A952">
        <v>1</v>
      </c>
      <c r="B952" t="s">
        <v>789</v>
      </c>
      <c r="C952" t="s">
        <v>1204</v>
      </c>
      <c r="D952">
        <v>2271.06</v>
      </c>
      <c r="E952">
        <v>2271.06</v>
      </c>
      <c r="F952" t="s">
        <v>1205</v>
      </c>
      <c r="G952">
        <v>6031</v>
      </c>
      <c r="H952" t="s">
        <v>697</v>
      </c>
      <c r="I952" t="s">
        <v>698</v>
      </c>
      <c r="J952" t="s">
        <v>698</v>
      </c>
      <c r="K952">
        <v>2741</v>
      </c>
      <c r="L952" t="s">
        <v>937</v>
      </c>
      <c r="M952">
        <v>382.71</v>
      </c>
      <c r="N952">
        <v>1838</v>
      </c>
      <c r="O952" t="s">
        <v>937</v>
      </c>
      <c r="P952" t="s">
        <v>1206</v>
      </c>
      <c r="Q952">
        <v>382.71</v>
      </c>
      <c r="R952">
        <v>-5</v>
      </c>
      <c r="S952">
        <v>784.25</v>
      </c>
      <c r="T952">
        <f t="shared" si="14"/>
        <v>-3921.25</v>
      </c>
    </row>
    <row r="953" spans="1:20" ht="12.75">
      <c r="A953">
        <v>1</v>
      </c>
      <c r="B953" t="s">
        <v>789</v>
      </c>
      <c r="C953" t="s">
        <v>1204</v>
      </c>
      <c r="D953">
        <v>2271.06</v>
      </c>
      <c r="E953">
        <v>2271.06</v>
      </c>
      <c r="F953" t="s">
        <v>1205</v>
      </c>
      <c r="G953">
        <v>6031</v>
      </c>
      <c r="H953" t="s">
        <v>697</v>
      </c>
      <c r="I953" t="s">
        <v>698</v>
      </c>
      <c r="J953" t="s">
        <v>698</v>
      </c>
      <c r="K953">
        <v>2742</v>
      </c>
      <c r="L953" t="s">
        <v>937</v>
      </c>
      <c r="M953">
        <v>257.4</v>
      </c>
      <c r="N953">
        <v>1839</v>
      </c>
      <c r="O953" t="s">
        <v>937</v>
      </c>
      <c r="P953" t="s">
        <v>1206</v>
      </c>
      <c r="Q953">
        <v>257.4</v>
      </c>
      <c r="R953">
        <v>-5</v>
      </c>
      <c r="S953">
        <v>401.54</v>
      </c>
      <c r="T953">
        <f t="shared" si="14"/>
        <v>-2007.7</v>
      </c>
    </row>
    <row r="954" spans="1:20" ht="12.75">
      <c r="A954">
        <v>1</v>
      </c>
      <c r="B954" t="s">
        <v>789</v>
      </c>
      <c r="C954" t="s">
        <v>1204</v>
      </c>
      <c r="D954">
        <v>2271.06</v>
      </c>
      <c r="E954">
        <v>2271.06</v>
      </c>
      <c r="F954" t="s">
        <v>1205</v>
      </c>
      <c r="G954">
        <v>6031</v>
      </c>
      <c r="H954" t="s">
        <v>697</v>
      </c>
      <c r="I954" t="s">
        <v>698</v>
      </c>
      <c r="J954" t="s">
        <v>698</v>
      </c>
      <c r="K954">
        <v>2743</v>
      </c>
      <c r="L954" t="s">
        <v>937</v>
      </c>
      <c r="M954">
        <v>144.14</v>
      </c>
      <c r="N954">
        <v>1840</v>
      </c>
      <c r="O954" t="s">
        <v>937</v>
      </c>
      <c r="P954" t="s">
        <v>1206</v>
      </c>
      <c r="Q954">
        <v>144.14</v>
      </c>
      <c r="R954">
        <v>-5</v>
      </c>
      <c r="S954">
        <v>144.14</v>
      </c>
      <c r="T954">
        <f t="shared" si="14"/>
        <v>-720.6999999999999</v>
      </c>
    </row>
    <row r="955" spans="1:20" ht="12.75">
      <c r="A955">
        <v>1</v>
      </c>
      <c r="B955" t="s">
        <v>6</v>
      </c>
      <c r="C955" t="s">
        <v>1204</v>
      </c>
      <c r="D955">
        <v>1822.22</v>
      </c>
      <c r="E955">
        <v>1822.22</v>
      </c>
      <c r="F955" t="s">
        <v>7</v>
      </c>
      <c r="G955">
        <v>5064</v>
      </c>
      <c r="H955" t="s">
        <v>1496</v>
      </c>
      <c r="I955" t="s">
        <v>1497</v>
      </c>
      <c r="J955" t="s">
        <v>1497</v>
      </c>
      <c r="K955">
        <v>2517</v>
      </c>
      <c r="L955" t="s">
        <v>964</v>
      </c>
      <c r="M955">
        <v>1822.22</v>
      </c>
      <c r="N955">
        <v>1848</v>
      </c>
      <c r="O955" t="s">
        <v>1206</v>
      </c>
      <c r="P955" t="s">
        <v>8</v>
      </c>
      <c r="Q955">
        <v>1822.22</v>
      </c>
      <c r="R955">
        <v>-5</v>
      </c>
      <c r="S955">
        <v>1822.22</v>
      </c>
      <c r="T955">
        <f t="shared" si="14"/>
        <v>-9111.1</v>
      </c>
    </row>
    <row r="956" spans="1:20" ht="12.75">
      <c r="A956">
        <v>1</v>
      </c>
      <c r="B956" t="s">
        <v>401</v>
      </c>
      <c r="C956" t="s">
        <v>1571</v>
      </c>
      <c r="D956">
        <v>197.5</v>
      </c>
      <c r="E956">
        <v>197.5</v>
      </c>
      <c r="F956" t="s">
        <v>402</v>
      </c>
      <c r="G956">
        <v>5391</v>
      </c>
      <c r="H956" t="s">
        <v>403</v>
      </c>
      <c r="I956" t="s">
        <v>404</v>
      </c>
      <c r="J956" t="s">
        <v>404</v>
      </c>
      <c r="K956">
        <v>2506</v>
      </c>
      <c r="L956" t="s">
        <v>313</v>
      </c>
      <c r="M956">
        <v>197.5</v>
      </c>
      <c r="N956">
        <v>1847</v>
      </c>
      <c r="O956" t="s">
        <v>1206</v>
      </c>
      <c r="P956" t="s">
        <v>8</v>
      </c>
      <c r="Q956">
        <v>197.5</v>
      </c>
      <c r="R956">
        <v>1</v>
      </c>
      <c r="S956">
        <v>197.5</v>
      </c>
      <c r="T956">
        <f t="shared" si="14"/>
        <v>197.5</v>
      </c>
    </row>
    <row r="957" spans="1:20" ht="12.75">
      <c r="A957">
        <v>1</v>
      </c>
      <c r="B957" t="s">
        <v>1573</v>
      </c>
      <c r="C957" t="s">
        <v>1204</v>
      </c>
      <c r="D957">
        <v>262.7</v>
      </c>
      <c r="E957">
        <v>262.7</v>
      </c>
      <c r="F957" t="s">
        <v>1574</v>
      </c>
      <c r="G957">
        <v>2028</v>
      </c>
      <c r="H957" t="s">
        <v>1549</v>
      </c>
      <c r="I957" t="s">
        <v>1550</v>
      </c>
      <c r="J957" t="s">
        <v>1551</v>
      </c>
      <c r="K957">
        <v>2721</v>
      </c>
      <c r="L957" t="s">
        <v>1575</v>
      </c>
      <c r="M957">
        <v>262.7</v>
      </c>
      <c r="N957">
        <v>1861</v>
      </c>
      <c r="O957" t="s">
        <v>1576</v>
      </c>
      <c r="P957" t="s">
        <v>1576</v>
      </c>
      <c r="Q957">
        <v>262.7</v>
      </c>
      <c r="R957">
        <v>-9</v>
      </c>
      <c r="S957">
        <v>262.7</v>
      </c>
      <c r="T957">
        <f t="shared" si="14"/>
        <v>-2364.2999999999997</v>
      </c>
    </row>
    <row r="958" spans="1:20" ht="12.75">
      <c r="A958">
        <v>1</v>
      </c>
      <c r="B958" t="s">
        <v>1579</v>
      </c>
      <c r="C958" t="s">
        <v>1204</v>
      </c>
      <c r="D958">
        <v>748.4</v>
      </c>
      <c r="E958">
        <v>748.4</v>
      </c>
      <c r="F958" t="s">
        <v>1534</v>
      </c>
      <c r="G958">
        <v>2028</v>
      </c>
      <c r="H958" t="s">
        <v>1549</v>
      </c>
      <c r="I958" t="s">
        <v>1550</v>
      </c>
      <c r="J958" t="s">
        <v>1551</v>
      </c>
      <c r="K958">
        <v>2704</v>
      </c>
      <c r="L958" t="s">
        <v>1580</v>
      </c>
      <c r="M958">
        <v>748.4</v>
      </c>
      <c r="N958">
        <v>1857</v>
      </c>
      <c r="O958" t="s">
        <v>1576</v>
      </c>
      <c r="P958" t="s">
        <v>1576</v>
      </c>
      <c r="Q958">
        <v>2006.25</v>
      </c>
      <c r="R958">
        <v>-7</v>
      </c>
      <c r="S958">
        <v>748.4</v>
      </c>
      <c r="T958">
        <f t="shared" si="14"/>
        <v>-5238.8</v>
      </c>
    </row>
    <row r="959" spans="1:20" ht="12.75">
      <c r="A959">
        <v>1</v>
      </c>
      <c r="B959" t="s">
        <v>1581</v>
      </c>
      <c r="C959" t="s">
        <v>1204</v>
      </c>
      <c r="D959">
        <v>181.6</v>
      </c>
      <c r="E959">
        <v>181.6</v>
      </c>
      <c r="F959" t="s">
        <v>1534</v>
      </c>
      <c r="G959">
        <v>2028</v>
      </c>
      <c r="H959" t="s">
        <v>1549</v>
      </c>
      <c r="I959" t="s">
        <v>1550</v>
      </c>
      <c r="J959" t="s">
        <v>1551</v>
      </c>
      <c r="K959">
        <v>2705</v>
      </c>
      <c r="L959" t="s">
        <v>1580</v>
      </c>
      <c r="M959">
        <v>181.6</v>
      </c>
      <c r="N959">
        <v>1857</v>
      </c>
      <c r="O959" t="s">
        <v>1576</v>
      </c>
      <c r="P959" t="s">
        <v>1576</v>
      </c>
      <c r="Q959">
        <v>2006.25</v>
      </c>
      <c r="R959">
        <v>-7</v>
      </c>
      <c r="S959">
        <v>181.6</v>
      </c>
      <c r="T959">
        <f t="shared" si="14"/>
        <v>-1271.2</v>
      </c>
    </row>
    <row r="960" spans="1:20" ht="12.75">
      <c r="A960">
        <v>1</v>
      </c>
      <c r="B960" t="s">
        <v>1582</v>
      </c>
      <c r="C960" t="s">
        <v>1204</v>
      </c>
      <c r="D960">
        <v>156.53</v>
      </c>
      <c r="E960">
        <v>156.53</v>
      </c>
      <c r="F960" t="s">
        <v>1534</v>
      </c>
      <c r="G960">
        <v>2028</v>
      </c>
      <c r="H960" t="s">
        <v>1549</v>
      </c>
      <c r="I960" t="s">
        <v>1550</v>
      </c>
      <c r="J960" t="s">
        <v>1551</v>
      </c>
      <c r="K960">
        <v>2707</v>
      </c>
      <c r="L960" t="s">
        <v>1580</v>
      </c>
      <c r="M960">
        <v>156.53</v>
      </c>
      <c r="N960">
        <v>1858</v>
      </c>
      <c r="O960" t="s">
        <v>1576</v>
      </c>
      <c r="P960" t="s">
        <v>1576</v>
      </c>
      <c r="Q960">
        <v>1152.97</v>
      </c>
      <c r="R960">
        <v>-7</v>
      </c>
      <c r="S960">
        <v>156.53</v>
      </c>
      <c r="T960">
        <f t="shared" si="14"/>
        <v>-1095.71</v>
      </c>
    </row>
    <row r="961" spans="1:20" ht="12.75">
      <c r="A961">
        <v>1</v>
      </c>
      <c r="B961" t="s">
        <v>1583</v>
      </c>
      <c r="C961" t="s">
        <v>1204</v>
      </c>
      <c r="D961">
        <v>996.44</v>
      </c>
      <c r="E961">
        <v>996.44</v>
      </c>
      <c r="F961" t="s">
        <v>1534</v>
      </c>
      <c r="G961">
        <v>2028</v>
      </c>
      <c r="H961" t="s">
        <v>1549</v>
      </c>
      <c r="I961" t="s">
        <v>1550</v>
      </c>
      <c r="J961" t="s">
        <v>1551</v>
      </c>
      <c r="K961">
        <v>2708</v>
      </c>
      <c r="L961" t="s">
        <v>1580</v>
      </c>
      <c r="M961">
        <v>996.44</v>
      </c>
      <c r="N961">
        <v>1858</v>
      </c>
      <c r="O961" t="s">
        <v>1576</v>
      </c>
      <c r="P961" t="s">
        <v>1576</v>
      </c>
      <c r="Q961">
        <v>1152.97</v>
      </c>
      <c r="R961">
        <v>-7</v>
      </c>
      <c r="S961">
        <v>996.44</v>
      </c>
      <c r="T961">
        <f t="shared" si="14"/>
        <v>-6975.08</v>
      </c>
    </row>
    <row r="962" spans="1:20" ht="12.75">
      <c r="A962">
        <v>1</v>
      </c>
      <c r="B962" t="s">
        <v>1584</v>
      </c>
      <c r="C962" t="s">
        <v>1204</v>
      </c>
      <c r="D962">
        <v>1076.25</v>
      </c>
      <c r="E962">
        <v>1076.25</v>
      </c>
      <c r="F962" t="s">
        <v>1534</v>
      </c>
      <c r="G962">
        <v>2028</v>
      </c>
      <c r="H962" t="s">
        <v>1549</v>
      </c>
      <c r="I962" t="s">
        <v>1550</v>
      </c>
      <c r="J962" t="s">
        <v>1551</v>
      </c>
      <c r="K962">
        <v>2706</v>
      </c>
      <c r="L962" t="s">
        <v>1580</v>
      </c>
      <c r="M962">
        <v>1076.25</v>
      </c>
      <c r="N962">
        <v>1857</v>
      </c>
      <c r="O962" t="s">
        <v>1576</v>
      </c>
      <c r="P962" t="s">
        <v>1576</v>
      </c>
      <c r="Q962">
        <v>2006.25</v>
      </c>
      <c r="R962">
        <v>-7</v>
      </c>
      <c r="S962">
        <v>1076.25</v>
      </c>
      <c r="T962">
        <f t="shared" si="14"/>
        <v>-7533.75</v>
      </c>
    </row>
    <row r="963" spans="1:20" ht="12.75">
      <c r="A963">
        <v>1</v>
      </c>
      <c r="B963" t="s">
        <v>32</v>
      </c>
      <c r="C963" t="s">
        <v>1204</v>
      </c>
      <c r="D963">
        <v>392.7</v>
      </c>
      <c r="E963">
        <v>392.7</v>
      </c>
      <c r="F963" t="s">
        <v>1534</v>
      </c>
      <c r="G963">
        <v>2028</v>
      </c>
      <c r="H963" t="s">
        <v>1549</v>
      </c>
      <c r="I963" t="s">
        <v>1550</v>
      </c>
      <c r="J963" t="s">
        <v>1551</v>
      </c>
      <c r="K963">
        <v>2709</v>
      </c>
      <c r="L963" t="s">
        <v>1580</v>
      </c>
      <c r="M963">
        <v>259.01</v>
      </c>
      <c r="N963">
        <v>1859</v>
      </c>
      <c r="O963" t="s">
        <v>1576</v>
      </c>
      <c r="P963" t="s">
        <v>1576</v>
      </c>
      <c r="Q963">
        <v>259.01</v>
      </c>
      <c r="R963">
        <v>-7</v>
      </c>
      <c r="S963">
        <v>392.7</v>
      </c>
      <c r="T963">
        <f aca="true" t="shared" si="15" ref="T963:T1026">R963*S963</f>
        <v>-2748.9</v>
      </c>
    </row>
    <row r="964" spans="1:20" ht="12.75">
      <c r="A964">
        <v>1</v>
      </c>
      <c r="B964" t="s">
        <v>32</v>
      </c>
      <c r="C964" t="s">
        <v>1204</v>
      </c>
      <c r="D964">
        <v>392.7</v>
      </c>
      <c r="E964">
        <v>392.7</v>
      </c>
      <c r="F964" t="s">
        <v>1534</v>
      </c>
      <c r="G964">
        <v>2028</v>
      </c>
      <c r="H964" t="s">
        <v>1549</v>
      </c>
      <c r="I964" t="s">
        <v>1550</v>
      </c>
      <c r="J964" t="s">
        <v>1551</v>
      </c>
      <c r="K964">
        <v>2710</v>
      </c>
      <c r="L964" t="s">
        <v>1580</v>
      </c>
      <c r="M964">
        <v>133.69</v>
      </c>
      <c r="N964">
        <v>1860</v>
      </c>
      <c r="O964" t="s">
        <v>1576</v>
      </c>
      <c r="P964" t="s">
        <v>1576</v>
      </c>
      <c r="Q964">
        <v>133.69</v>
      </c>
      <c r="R964">
        <v>-7</v>
      </c>
      <c r="S964">
        <v>133.69</v>
      </c>
      <c r="T964">
        <f t="shared" si="15"/>
        <v>-935.8299999999999</v>
      </c>
    </row>
    <row r="965" spans="1:20" ht="12.75">
      <c r="A965">
        <v>1</v>
      </c>
      <c r="B965" t="s">
        <v>53</v>
      </c>
      <c r="C965" t="s">
        <v>1204</v>
      </c>
      <c r="D965">
        <v>36.88</v>
      </c>
      <c r="E965">
        <v>36.88</v>
      </c>
      <c r="F965" t="s">
        <v>51</v>
      </c>
      <c r="G965">
        <v>5052</v>
      </c>
      <c r="H965" t="s">
        <v>46</v>
      </c>
      <c r="I965" t="s">
        <v>47</v>
      </c>
      <c r="J965" t="s">
        <v>47</v>
      </c>
      <c r="K965">
        <v>2747</v>
      </c>
      <c r="L965" t="s">
        <v>937</v>
      </c>
      <c r="M965">
        <v>36.88</v>
      </c>
      <c r="N965">
        <v>1856</v>
      </c>
      <c r="O965" t="s">
        <v>1576</v>
      </c>
      <c r="P965" t="s">
        <v>1576</v>
      </c>
      <c r="Q965">
        <v>36.88</v>
      </c>
      <c r="R965">
        <v>-55</v>
      </c>
      <c r="S965">
        <v>36.88</v>
      </c>
      <c r="T965">
        <f t="shared" si="15"/>
        <v>-2028.4</v>
      </c>
    </row>
    <row r="966" spans="1:20" ht="12.75">
      <c r="A966">
        <v>1</v>
      </c>
      <c r="B966" t="s">
        <v>315</v>
      </c>
      <c r="C966" t="s">
        <v>1204</v>
      </c>
      <c r="D966">
        <v>1025.96</v>
      </c>
      <c r="E966">
        <v>1025.96</v>
      </c>
      <c r="F966" t="s">
        <v>1574</v>
      </c>
      <c r="G966">
        <v>2028</v>
      </c>
      <c r="H966" t="s">
        <v>1549</v>
      </c>
      <c r="I966" t="s">
        <v>1550</v>
      </c>
      <c r="J966" t="s">
        <v>1551</v>
      </c>
      <c r="K966">
        <v>2722</v>
      </c>
      <c r="L966" t="s">
        <v>1575</v>
      </c>
      <c r="M966">
        <v>1025.96</v>
      </c>
      <c r="N966">
        <v>1862</v>
      </c>
      <c r="O966" t="s">
        <v>1576</v>
      </c>
      <c r="P966" t="s">
        <v>1576</v>
      </c>
      <c r="Q966">
        <v>1041.82</v>
      </c>
      <c r="R966">
        <v>-9</v>
      </c>
      <c r="S966">
        <v>1025.96</v>
      </c>
      <c r="T966">
        <f t="shared" si="15"/>
        <v>-9233.64</v>
      </c>
    </row>
    <row r="967" spans="1:20" ht="12.75">
      <c r="A967">
        <v>1</v>
      </c>
      <c r="B967" t="s">
        <v>316</v>
      </c>
      <c r="C967" t="s">
        <v>1204</v>
      </c>
      <c r="D967">
        <v>15.86</v>
      </c>
      <c r="E967">
        <v>15.86</v>
      </c>
      <c r="F967" t="s">
        <v>1574</v>
      </c>
      <c r="G967">
        <v>2028</v>
      </c>
      <c r="H967" t="s">
        <v>1549</v>
      </c>
      <c r="I967" t="s">
        <v>1550</v>
      </c>
      <c r="J967" t="s">
        <v>1551</v>
      </c>
      <c r="K967">
        <v>2723</v>
      </c>
      <c r="L967" t="s">
        <v>1575</v>
      </c>
      <c r="M967">
        <v>15.86</v>
      </c>
      <c r="N967">
        <v>1862</v>
      </c>
      <c r="O967" t="s">
        <v>1576</v>
      </c>
      <c r="P967" t="s">
        <v>1576</v>
      </c>
      <c r="Q967">
        <v>1041.82</v>
      </c>
      <c r="R967">
        <v>-9</v>
      </c>
      <c r="S967">
        <v>15.86</v>
      </c>
      <c r="T967">
        <f t="shared" si="15"/>
        <v>-142.74</v>
      </c>
    </row>
    <row r="968" spans="1:20" ht="12.75">
      <c r="A968">
        <v>1</v>
      </c>
      <c r="B968" t="s">
        <v>628</v>
      </c>
      <c r="C968" t="s">
        <v>340</v>
      </c>
      <c r="D968">
        <v>927.2</v>
      </c>
      <c r="E968">
        <v>927.2</v>
      </c>
      <c r="F968" t="s">
        <v>191</v>
      </c>
      <c r="G968">
        <v>4087</v>
      </c>
      <c r="H968" t="s">
        <v>618</v>
      </c>
      <c r="I968" t="s">
        <v>619</v>
      </c>
      <c r="J968" t="s">
        <v>619</v>
      </c>
      <c r="K968">
        <v>2711</v>
      </c>
      <c r="L968" t="s">
        <v>1580</v>
      </c>
      <c r="M968">
        <v>927.2</v>
      </c>
      <c r="N968">
        <v>1863</v>
      </c>
      <c r="O968" t="s">
        <v>1576</v>
      </c>
      <c r="P968" t="s">
        <v>1576</v>
      </c>
      <c r="Q968">
        <v>927.2</v>
      </c>
      <c r="R968">
        <v>-12</v>
      </c>
      <c r="S968">
        <v>927.2</v>
      </c>
      <c r="T968">
        <f t="shared" si="15"/>
        <v>-11126.400000000001</v>
      </c>
    </row>
    <row r="969" spans="1:20" ht="12.75">
      <c r="A969">
        <v>1</v>
      </c>
      <c r="B969" t="s">
        <v>1520</v>
      </c>
      <c r="C969" t="s">
        <v>1204</v>
      </c>
      <c r="D969">
        <v>6460.7</v>
      </c>
      <c r="E969">
        <v>6460.7</v>
      </c>
      <c r="F969" t="s">
        <v>1524</v>
      </c>
      <c r="G969">
        <v>5478</v>
      </c>
      <c r="H969" t="s">
        <v>1521</v>
      </c>
      <c r="I969" t="s">
        <v>1522</v>
      </c>
      <c r="J969" t="s">
        <v>1522</v>
      </c>
      <c r="K969">
        <v>2766</v>
      </c>
      <c r="L969" t="s">
        <v>1525</v>
      </c>
      <c r="M969">
        <v>6460.7</v>
      </c>
      <c r="N969">
        <v>1868</v>
      </c>
      <c r="O969" t="s">
        <v>1525</v>
      </c>
      <c r="P969" t="s">
        <v>1525</v>
      </c>
      <c r="Q969">
        <v>6460.7</v>
      </c>
      <c r="R969">
        <v>9</v>
      </c>
      <c r="S969">
        <v>6460.7</v>
      </c>
      <c r="T969">
        <f t="shared" si="15"/>
        <v>58146.299999999996</v>
      </c>
    </row>
    <row r="970" spans="1:20" ht="12.75">
      <c r="A970">
        <v>1</v>
      </c>
      <c r="B970" t="s">
        <v>287</v>
      </c>
      <c r="C970" t="s">
        <v>1204</v>
      </c>
      <c r="D970">
        <v>520</v>
      </c>
      <c r="E970">
        <v>520</v>
      </c>
      <c r="F970" t="s">
        <v>937</v>
      </c>
      <c r="G970">
        <v>4473</v>
      </c>
      <c r="H970" t="s">
        <v>0</v>
      </c>
      <c r="I970" t="s">
        <v>1</v>
      </c>
      <c r="J970" t="s">
        <v>1</v>
      </c>
      <c r="K970">
        <v>2767</v>
      </c>
      <c r="L970" t="s">
        <v>1525</v>
      </c>
      <c r="M970">
        <v>520</v>
      </c>
      <c r="N970">
        <v>1869</v>
      </c>
      <c r="O970" t="s">
        <v>1525</v>
      </c>
      <c r="P970" t="s">
        <v>1525</v>
      </c>
      <c r="Q970">
        <v>520</v>
      </c>
      <c r="R970">
        <v>11</v>
      </c>
      <c r="S970">
        <v>520</v>
      </c>
      <c r="T970">
        <f t="shared" si="15"/>
        <v>5720</v>
      </c>
    </row>
    <row r="971" spans="1:20" ht="12.75">
      <c r="A971">
        <v>1</v>
      </c>
      <c r="B971" t="s">
        <v>949</v>
      </c>
      <c r="C971" t="s">
        <v>950</v>
      </c>
      <c r="D971">
        <v>6940.07</v>
      </c>
      <c r="E971">
        <v>6940.07</v>
      </c>
      <c r="F971" t="s">
        <v>951</v>
      </c>
      <c r="G971">
        <v>3120</v>
      </c>
      <c r="H971" t="s">
        <v>946</v>
      </c>
      <c r="I971" t="s">
        <v>947</v>
      </c>
      <c r="J971" t="s">
        <v>948</v>
      </c>
      <c r="K971">
        <v>2775</v>
      </c>
      <c r="L971" t="s">
        <v>955</v>
      </c>
      <c r="M971">
        <v>3470.03</v>
      </c>
      <c r="N971">
        <v>1875</v>
      </c>
      <c r="O971" t="s">
        <v>955</v>
      </c>
      <c r="P971" t="s">
        <v>955</v>
      </c>
      <c r="Q971">
        <v>5502.84</v>
      </c>
      <c r="R971">
        <v>85</v>
      </c>
      <c r="S971">
        <v>3470.03</v>
      </c>
      <c r="T971">
        <f t="shared" si="15"/>
        <v>294952.55</v>
      </c>
    </row>
    <row r="972" spans="1:20" ht="12.75">
      <c r="A972">
        <v>1</v>
      </c>
      <c r="B972" t="s">
        <v>965</v>
      </c>
      <c r="C972" t="s">
        <v>966</v>
      </c>
      <c r="D972">
        <v>2032.81</v>
      </c>
      <c r="E972">
        <v>2032.81</v>
      </c>
      <c r="F972" t="s">
        <v>967</v>
      </c>
      <c r="G972">
        <v>3120</v>
      </c>
      <c r="H972" t="s">
        <v>946</v>
      </c>
      <c r="I972" t="s">
        <v>947</v>
      </c>
      <c r="J972" t="s">
        <v>948</v>
      </c>
      <c r="K972">
        <v>2776</v>
      </c>
      <c r="L972" t="s">
        <v>955</v>
      </c>
      <c r="M972">
        <v>2032.81</v>
      </c>
      <c r="N972">
        <v>1875</v>
      </c>
      <c r="O972" t="s">
        <v>955</v>
      </c>
      <c r="P972" t="s">
        <v>955</v>
      </c>
      <c r="Q972">
        <v>5502.84</v>
      </c>
      <c r="R972">
        <v>-5</v>
      </c>
      <c r="S972">
        <v>2032.81</v>
      </c>
      <c r="T972">
        <f t="shared" si="15"/>
        <v>-10164.05</v>
      </c>
    </row>
    <row r="973" spans="1:20" ht="12.75">
      <c r="A973">
        <v>1</v>
      </c>
      <c r="B973" t="s">
        <v>1532</v>
      </c>
      <c r="C973" t="s">
        <v>1533</v>
      </c>
      <c r="D973">
        <v>1962.65</v>
      </c>
      <c r="E973">
        <v>1962.65</v>
      </c>
      <c r="F973" t="s">
        <v>1534</v>
      </c>
      <c r="G973">
        <v>1637</v>
      </c>
      <c r="H973" t="s">
        <v>1535</v>
      </c>
      <c r="I973" t="s">
        <v>1536</v>
      </c>
      <c r="J973" t="s">
        <v>1537</v>
      </c>
      <c r="K973">
        <v>2773</v>
      </c>
      <c r="L973" t="s">
        <v>955</v>
      </c>
      <c r="M973">
        <v>1962.65</v>
      </c>
      <c r="N973">
        <v>1873</v>
      </c>
      <c r="O973" t="s">
        <v>955</v>
      </c>
      <c r="P973" t="s">
        <v>955</v>
      </c>
      <c r="Q973">
        <v>1962.65</v>
      </c>
      <c r="R973">
        <v>-1</v>
      </c>
      <c r="S973">
        <v>1962.65</v>
      </c>
      <c r="T973">
        <f t="shared" si="15"/>
        <v>-1962.65</v>
      </c>
    </row>
    <row r="974" spans="1:20" ht="12.75">
      <c r="A974">
        <v>1</v>
      </c>
      <c r="B974" t="s">
        <v>446</v>
      </c>
      <c r="C974" t="s">
        <v>1424</v>
      </c>
      <c r="D974">
        <v>150.01</v>
      </c>
      <c r="E974">
        <v>150.01</v>
      </c>
      <c r="F974" t="s">
        <v>1574</v>
      </c>
      <c r="G974">
        <v>5237</v>
      </c>
      <c r="H974" t="s">
        <v>1527</v>
      </c>
      <c r="I974" t="s">
        <v>1528</v>
      </c>
      <c r="J974" t="s">
        <v>1528</v>
      </c>
      <c r="K974">
        <v>2774</v>
      </c>
      <c r="L974" t="s">
        <v>955</v>
      </c>
      <c r="M974">
        <v>150.01</v>
      </c>
      <c r="N974">
        <v>1874</v>
      </c>
      <c r="O974" t="s">
        <v>955</v>
      </c>
      <c r="P974" t="s">
        <v>955</v>
      </c>
      <c r="Q974">
        <v>150.01</v>
      </c>
      <c r="R974">
        <v>-3</v>
      </c>
      <c r="S974">
        <v>150.01</v>
      </c>
      <c r="T974">
        <f t="shared" si="15"/>
        <v>-450.03</v>
      </c>
    </row>
    <row r="975" spans="1:20" ht="12.75">
      <c r="A975">
        <v>1</v>
      </c>
      <c r="B975" t="s">
        <v>605</v>
      </c>
      <c r="C975" t="s">
        <v>1533</v>
      </c>
      <c r="D975">
        <v>2220</v>
      </c>
      <c r="E975">
        <v>2220</v>
      </c>
      <c r="F975" t="s">
        <v>1534</v>
      </c>
      <c r="G975">
        <v>5155</v>
      </c>
      <c r="H975" t="s">
        <v>606</v>
      </c>
      <c r="I975" t="s">
        <v>607</v>
      </c>
      <c r="J975" t="s">
        <v>607</v>
      </c>
      <c r="K975">
        <v>2771</v>
      </c>
      <c r="L975" t="s">
        <v>955</v>
      </c>
      <c r="M975">
        <v>2220</v>
      </c>
      <c r="N975">
        <v>1871</v>
      </c>
      <c r="O975" t="s">
        <v>955</v>
      </c>
      <c r="P975" t="s">
        <v>955</v>
      </c>
      <c r="Q975">
        <v>2220</v>
      </c>
      <c r="R975">
        <v>-1</v>
      </c>
      <c r="S975">
        <v>2220</v>
      </c>
      <c r="T975">
        <f t="shared" si="15"/>
        <v>-2220</v>
      </c>
    </row>
    <row r="976" spans="1:20" ht="12.75">
      <c r="A976">
        <v>1</v>
      </c>
      <c r="B976" t="s">
        <v>792</v>
      </c>
      <c r="C976" t="s">
        <v>1204</v>
      </c>
      <c r="D976">
        <v>768.6</v>
      </c>
      <c r="E976">
        <v>768.6</v>
      </c>
      <c r="F976" t="s">
        <v>112</v>
      </c>
      <c r="G976">
        <v>4078</v>
      </c>
      <c r="H976" t="s">
        <v>1498</v>
      </c>
      <c r="I976" t="s">
        <v>1499</v>
      </c>
      <c r="J976" t="s">
        <v>1499</v>
      </c>
      <c r="K976">
        <v>2772</v>
      </c>
      <c r="L976" t="s">
        <v>955</v>
      </c>
      <c r="M976">
        <v>768.6</v>
      </c>
      <c r="N976">
        <v>1872</v>
      </c>
      <c r="O976" t="s">
        <v>955</v>
      </c>
      <c r="P976" t="s">
        <v>955</v>
      </c>
      <c r="Q976">
        <v>768.6</v>
      </c>
      <c r="R976">
        <v>-17</v>
      </c>
      <c r="S976">
        <v>768.6</v>
      </c>
      <c r="T976">
        <f t="shared" si="15"/>
        <v>-13066.2</v>
      </c>
    </row>
    <row r="977" spans="1:20" ht="12.75">
      <c r="A977">
        <v>1</v>
      </c>
      <c r="B977" t="s">
        <v>656</v>
      </c>
      <c r="C977" t="s">
        <v>963</v>
      </c>
      <c r="D977">
        <v>143</v>
      </c>
      <c r="E977">
        <v>143</v>
      </c>
      <c r="F977" t="s">
        <v>967</v>
      </c>
      <c r="G977">
        <v>4365</v>
      </c>
      <c r="H977" t="s">
        <v>1387</v>
      </c>
      <c r="I977" t="s">
        <v>1388</v>
      </c>
      <c r="J977" t="s">
        <v>1388</v>
      </c>
      <c r="K977">
        <v>2786</v>
      </c>
      <c r="L977" t="s">
        <v>1534</v>
      </c>
      <c r="M977">
        <v>143</v>
      </c>
      <c r="N977">
        <v>1879</v>
      </c>
      <c r="O977" t="s">
        <v>1534</v>
      </c>
      <c r="P977" t="s">
        <v>1534</v>
      </c>
      <c r="Q977">
        <v>143</v>
      </c>
      <c r="R977">
        <v>-4</v>
      </c>
      <c r="S977">
        <v>143</v>
      </c>
      <c r="T977">
        <f t="shared" si="15"/>
        <v>-572</v>
      </c>
    </row>
    <row r="978" spans="1:20" ht="12.75">
      <c r="A978">
        <v>1</v>
      </c>
      <c r="B978" t="s">
        <v>657</v>
      </c>
      <c r="C978" t="s">
        <v>963</v>
      </c>
      <c r="D978">
        <v>142.5</v>
      </c>
      <c r="E978">
        <v>142.5</v>
      </c>
      <c r="F978" t="s">
        <v>967</v>
      </c>
      <c r="G978">
        <v>4365</v>
      </c>
      <c r="H978" t="s">
        <v>1387</v>
      </c>
      <c r="I978" t="s">
        <v>1388</v>
      </c>
      <c r="J978" t="s">
        <v>1388</v>
      </c>
      <c r="K978">
        <v>2785</v>
      </c>
      <c r="L978" t="s">
        <v>1534</v>
      </c>
      <c r="M978">
        <v>142.5</v>
      </c>
      <c r="N978">
        <v>1878</v>
      </c>
      <c r="O978" t="s">
        <v>1534</v>
      </c>
      <c r="P978" t="s">
        <v>1534</v>
      </c>
      <c r="Q978">
        <v>142.5</v>
      </c>
      <c r="R978">
        <v>-4</v>
      </c>
      <c r="S978">
        <v>142.5</v>
      </c>
      <c r="T978">
        <f t="shared" si="15"/>
        <v>-570</v>
      </c>
    </row>
    <row r="979" spans="1:20" ht="12.75">
      <c r="A979">
        <v>1</v>
      </c>
      <c r="B979" t="s">
        <v>770</v>
      </c>
      <c r="C979" t="s">
        <v>1533</v>
      </c>
      <c r="D979">
        <v>1495.89</v>
      </c>
      <c r="E979">
        <v>1495.89</v>
      </c>
      <c r="F979" t="s">
        <v>967</v>
      </c>
      <c r="G979">
        <v>4365</v>
      </c>
      <c r="H979" t="s">
        <v>1387</v>
      </c>
      <c r="I979" t="s">
        <v>1388</v>
      </c>
      <c r="J979" t="s">
        <v>1388</v>
      </c>
      <c r="K979">
        <v>2787</v>
      </c>
      <c r="L979" t="s">
        <v>1534</v>
      </c>
      <c r="M979">
        <v>1495.89</v>
      </c>
      <c r="N979">
        <v>1880</v>
      </c>
      <c r="O979" t="s">
        <v>1534</v>
      </c>
      <c r="P979" t="s">
        <v>1534</v>
      </c>
      <c r="Q979">
        <v>1495.89</v>
      </c>
      <c r="R979">
        <v>-4</v>
      </c>
      <c r="S979">
        <v>1495.89</v>
      </c>
      <c r="T979">
        <f t="shared" si="15"/>
        <v>-5983.56</v>
      </c>
    </row>
    <row r="980" spans="1:20" ht="12.75">
      <c r="A980">
        <v>1</v>
      </c>
      <c r="B980" t="s">
        <v>1354</v>
      </c>
      <c r="C980" t="s">
        <v>1355</v>
      </c>
      <c r="D980">
        <v>648.83</v>
      </c>
      <c r="E980">
        <v>648.83</v>
      </c>
      <c r="F980" t="s">
        <v>1209</v>
      </c>
      <c r="G980">
        <v>5500</v>
      </c>
      <c r="H980" t="s">
        <v>1218</v>
      </c>
      <c r="I980" t="s">
        <v>1219</v>
      </c>
      <c r="J980" t="s">
        <v>1219</v>
      </c>
      <c r="K980">
        <v>2789</v>
      </c>
      <c r="L980" t="s">
        <v>1356</v>
      </c>
      <c r="M980">
        <v>648.83</v>
      </c>
      <c r="N980">
        <v>1881</v>
      </c>
      <c r="O980" t="s">
        <v>1356</v>
      </c>
      <c r="P980" t="s">
        <v>1356</v>
      </c>
      <c r="Q980">
        <v>648.83</v>
      </c>
      <c r="R980">
        <v>-5</v>
      </c>
      <c r="S980">
        <v>648.83</v>
      </c>
      <c r="T980">
        <f t="shared" si="15"/>
        <v>-3244.15</v>
      </c>
    </row>
    <row r="981" spans="1:20" ht="12.75">
      <c r="A981">
        <v>1</v>
      </c>
      <c r="B981" t="s">
        <v>1357</v>
      </c>
      <c r="C981" t="s">
        <v>1355</v>
      </c>
      <c r="D981">
        <v>66.87</v>
      </c>
      <c r="E981">
        <v>66.87</v>
      </c>
      <c r="F981" t="s">
        <v>1209</v>
      </c>
      <c r="G981">
        <v>5500</v>
      </c>
      <c r="H981" t="s">
        <v>1218</v>
      </c>
      <c r="I981" t="s">
        <v>1219</v>
      </c>
      <c r="J981" t="s">
        <v>1219</v>
      </c>
      <c r="K981">
        <v>2790</v>
      </c>
      <c r="L981" t="s">
        <v>1356</v>
      </c>
      <c r="M981">
        <v>66.87</v>
      </c>
      <c r="N981">
        <v>1882</v>
      </c>
      <c r="O981" t="s">
        <v>1356</v>
      </c>
      <c r="P981" t="s">
        <v>1356</v>
      </c>
      <c r="Q981">
        <v>66.87</v>
      </c>
      <c r="R981">
        <v>-5</v>
      </c>
      <c r="S981">
        <v>66.87</v>
      </c>
      <c r="T981">
        <f t="shared" si="15"/>
        <v>-334.35</v>
      </c>
    </row>
    <row r="982" spans="1:20" ht="12.75">
      <c r="A982">
        <v>1</v>
      </c>
      <c r="B982" t="s">
        <v>1358</v>
      </c>
      <c r="C982" t="s">
        <v>1355</v>
      </c>
      <c r="D982">
        <v>134.63</v>
      </c>
      <c r="E982">
        <v>134.63</v>
      </c>
      <c r="F982" t="s">
        <v>1209</v>
      </c>
      <c r="G982">
        <v>5500</v>
      </c>
      <c r="H982" t="s">
        <v>1218</v>
      </c>
      <c r="I982" t="s">
        <v>1219</v>
      </c>
      <c r="J982" t="s">
        <v>1219</v>
      </c>
      <c r="K982">
        <v>2791</v>
      </c>
      <c r="L982" t="s">
        <v>1356</v>
      </c>
      <c r="M982">
        <v>134.63</v>
      </c>
      <c r="N982">
        <v>1883</v>
      </c>
      <c r="O982" t="s">
        <v>1356</v>
      </c>
      <c r="P982" t="s">
        <v>1356</v>
      </c>
      <c r="Q982">
        <v>134.63</v>
      </c>
      <c r="R982">
        <v>-5</v>
      </c>
      <c r="S982">
        <v>134.63</v>
      </c>
      <c r="T982">
        <f t="shared" si="15"/>
        <v>-673.15</v>
      </c>
    </row>
    <row r="983" spans="1:20" ht="12.75">
      <c r="A983">
        <v>1</v>
      </c>
      <c r="B983" t="s">
        <v>1359</v>
      </c>
      <c r="C983" t="s">
        <v>1355</v>
      </c>
      <c r="D983">
        <v>99.27</v>
      </c>
      <c r="E983">
        <v>99.27</v>
      </c>
      <c r="F983" t="s">
        <v>1209</v>
      </c>
      <c r="G983">
        <v>5500</v>
      </c>
      <c r="H983" t="s">
        <v>1218</v>
      </c>
      <c r="I983" t="s">
        <v>1219</v>
      </c>
      <c r="J983" t="s">
        <v>1219</v>
      </c>
      <c r="K983">
        <v>2792</v>
      </c>
      <c r="L983" t="s">
        <v>1356</v>
      </c>
      <c r="M983">
        <v>99.27</v>
      </c>
      <c r="N983">
        <v>1884</v>
      </c>
      <c r="O983" t="s">
        <v>1356</v>
      </c>
      <c r="P983" t="s">
        <v>1356</v>
      </c>
      <c r="Q983">
        <v>99.27</v>
      </c>
      <c r="R983">
        <v>-5</v>
      </c>
      <c r="S983">
        <v>99.27</v>
      </c>
      <c r="T983">
        <f t="shared" si="15"/>
        <v>-496.34999999999997</v>
      </c>
    </row>
    <row r="984" spans="1:20" ht="12.75">
      <c r="A984">
        <v>1</v>
      </c>
      <c r="B984" t="s">
        <v>1360</v>
      </c>
      <c r="C984" t="s">
        <v>1355</v>
      </c>
      <c r="D984">
        <v>90.91</v>
      </c>
      <c r="E984">
        <v>90.91</v>
      </c>
      <c r="F984" t="s">
        <v>1209</v>
      </c>
      <c r="G984">
        <v>5500</v>
      </c>
      <c r="H984" t="s">
        <v>1218</v>
      </c>
      <c r="I984" t="s">
        <v>1219</v>
      </c>
      <c r="J984" t="s">
        <v>1219</v>
      </c>
      <c r="K984">
        <v>2793</v>
      </c>
      <c r="L984" t="s">
        <v>1356</v>
      </c>
      <c r="M984">
        <v>90.91</v>
      </c>
      <c r="N984">
        <v>1885</v>
      </c>
      <c r="O984" t="s">
        <v>1356</v>
      </c>
      <c r="P984" t="s">
        <v>1356</v>
      </c>
      <c r="Q984">
        <v>90.91</v>
      </c>
      <c r="R984">
        <v>-5</v>
      </c>
      <c r="S984">
        <v>90.91</v>
      </c>
      <c r="T984">
        <f t="shared" si="15"/>
        <v>-454.54999999999995</v>
      </c>
    </row>
    <row r="985" spans="1:20" ht="12.75">
      <c r="A985">
        <v>1</v>
      </c>
      <c r="B985" t="s">
        <v>1361</v>
      </c>
      <c r="C985" t="s">
        <v>1355</v>
      </c>
      <c r="D985">
        <v>519.98</v>
      </c>
      <c r="E985">
        <v>519.98</v>
      </c>
      <c r="F985" t="s">
        <v>1209</v>
      </c>
      <c r="G985">
        <v>5500</v>
      </c>
      <c r="H985" t="s">
        <v>1218</v>
      </c>
      <c r="I985" t="s">
        <v>1219</v>
      </c>
      <c r="J985" t="s">
        <v>1219</v>
      </c>
      <c r="K985">
        <v>2794</v>
      </c>
      <c r="L985" t="s">
        <v>1356</v>
      </c>
      <c r="M985">
        <v>519.98</v>
      </c>
      <c r="N985">
        <v>1886</v>
      </c>
      <c r="O985" t="s">
        <v>1356</v>
      </c>
      <c r="P985" t="s">
        <v>1356</v>
      </c>
      <c r="Q985">
        <v>519.98</v>
      </c>
      <c r="R985">
        <v>-5</v>
      </c>
      <c r="S985">
        <v>519.98</v>
      </c>
      <c r="T985">
        <f t="shared" si="15"/>
        <v>-2599.9</v>
      </c>
    </row>
    <row r="986" spans="1:20" ht="12.75">
      <c r="A986">
        <v>1</v>
      </c>
      <c r="B986" t="s">
        <v>1362</v>
      </c>
      <c r="C986" t="s">
        <v>1355</v>
      </c>
      <c r="D986">
        <v>15.32</v>
      </c>
      <c r="E986">
        <v>15.32</v>
      </c>
      <c r="F986" t="s">
        <v>1209</v>
      </c>
      <c r="G986">
        <v>5500</v>
      </c>
      <c r="H986" t="s">
        <v>1218</v>
      </c>
      <c r="I986" t="s">
        <v>1219</v>
      </c>
      <c r="J986" t="s">
        <v>1219</v>
      </c>
      <c r="K986">
        <v>2795</v>
      </c>
      <c r="L986" t="s">
        <v>1356</v>
      </c>
      <c r="M986">
        <v>15.32</v>
      </c>
      <c r="N986">
        <v>1887</v>
      </c>
      <c r="O986" t="s">
        <v>1356</v>
      </c>
      <c r="P986" t="s">
        <v>1356</v>
      </c>
      <c r="Q986">
        <v>15.32</v>
      </c>
      <c r="R986">
        <v>-5</v>
      </c>
      <c r="S986">
        <v>15.32</v>
      </c>
      <c r="T986">
        <f t="shared" si="15"/>
        <v>-76.6</v>
      </c>
    </row>
    <row r="987" spans="1:20" ht="12.75">
      <c r="A987">
        <v>1</v>
      </c>
      <c r="B987" t="s">
        <v>1363</v>
      </c>
      <c r="C987" t="s">
        <v>1355</v>
      </c>
      <c r="D987">
        <v>867.73</v>
      </c>
      <c r="E987">
        <v>867.73</v>
      </c>
      <c r="F987" t="s">
        <v>1209</v>
      </c>
      <c r="G987">
        <v>5500</v>
      </c>
      <c r="H987" t="s">
        <v>1218</v>
      </c>
      <c r="I987" t="s">
        <v>1219</v>
      </c>
      <c r="J987" t="s">
        <v>1219</v>
      </c>
      <c r="K987">
        <v>2796</v>
      </c>
      <c r="L987" t="s">
        <v>1356</v>
      </c>
      <c r="M987">
        <v>867.73</v>
      </c>
      <c r="N987">
        <v>1888</v>
      </c>
      <c r="O987" t="s">
        <v>1356</v>
      </c>
      <c r="P987" t="s">
        <v>1356</v>
      </c>
      <c r="Q987">
        <v>867.73</v>
      </c>
      <c r="R987">
        <v>-5</v>
      </c>
      <c r="S987">
        <v>867.73</v>
      </c>
      <c r="T987">
        <f t="shared" si="15"/>
        <v>-4338.65</v>
      </c>
    </row>
    <row r="988" spans="1:20" ht="12.75">
      <c r="A988">
        <v>1</v>
      </c>
      <c r="B988" t="s">
        <v>1364</v>
      </c>
      <c r="C988" t="s">
        <v>1355</v>
      </c>
      <c r="D988">
        <v>59.5</v>
      </c>
      <c r="E988">
        <v>59.5</v>
      </c>
      <c r="F988" t="s">
        <v>1209</v>
      </c>
      <c r="G988">
        <v>5500</v>
      </c>
      <c r="H988" t="s">
        <v>1218</v>
      </c>
      <c r="I988" t="s">
        <v>1219</v>
      </c>
      <c r="J988" t="s">
        <v>1219</v>
      </c>
      <c r="K988">
        <v>2797</v>
      </c>
      <c r="L988" t="s">
        <v>1356</v>
      </c>
      <c r="M988">
        <v>59.5</v>
      </c>
      <c r="N988">
        <v>1889</v>
      </c>
      <c r="O988" t="s">
        <v>1356</v>
      </c>
      <c r="P988" t="s">
        <v>1356</v>
      </c>
      <c r="Q988">
        <v>59.5</v>
      </c>
      <c r="R988">
        <v>-5</v>
      </c>
      <c r="S988">
        <v>59.5</v>
      </c>
      <c r="T988">
        <f t="shared" si="15"/>
        <v>-297.5</v>
      </c>
    </row>
    <row r="989" spans="1:20" ht="12.75">
      <c r="A989">
        <v>1</v>
      </c>
      <c r="B989" t="s">
        <v>1365</v>
      </c>
      <c r="C989" t="s">
        <v>1355</v>
      </c>
      <c r="D989">
        <v>246.78</v>
      </c>
      <c r="E989">
        <v>246.78</v>
      </c>
      <c r="F989" t="s">
        <v>1209</v>
      </c>
      <c r="G989">
        <v>5500</v>
      </c>
      <c r="H989" t="s">
        <v>1218</v>
      </c>
      <c r="I989" t="s">
        <v>1219</v>
      </c>
      <c r="J989" t="s">
        <v>1219</v>
      </c>
      <c r="K989">
        <v>2798</v>
      </c>
      <c r="L989" t="s">
        <v>1356</v>
      </c>
      <c r="M989">
        <v>246.78</v>
      </c>
      <c r="N989">
        <v>1890</v>
      </c>
      <c r="O989" t="s">
        <v>1356</v>
      </c>
      <c r="P989" t="s">
        <v>1356</v>
      </c>
      <c r="Q989">
        <v>246.78</v>
      </c>
      <c r="R989">
        <v>-5</v>
      </c>
      <c r="S989">
        <v>246.78</v>
      </c>
      <c r="T989">
        <f t="shared" si="15"/>
        <v>-1233.9</v>
      </c>
    </row>
    <row r="990" spans="1:20" ht="12.75">
      <c r="A990">
        <v>1</v>
      </c>
      <c r="B990" t="s">
        <v>1366</v>
      </c>
      <c r="C990" t="s">
        <v>1355</v>
      </c>
      <c r="D990">
        <v>17337.15</v>
      </c>
      <c r="E990">
        <v>17337.15</v>
      </c>
      <c r="F990" t="s">
        <v>1209</v>
      </c>
      <c r="G990">
        <v>5500</v>
      </c>
      <c r="H990" t="s">
        <v>1218</v>
      </c>
      <c r="I990" t="s">
        <v>1219</v>
      </c>
      <c r="J990" t="s">
        <v>1219</v>
      </c>
      <c r="K990">
        <v>2799</v>
      </c>
      <c r="L990" t="s">
        <v>1356</v>
      </c>
      <c r="M990">
        <v>17337.15</v>
      </c>
      <c r="N990">
        <v>1891</v>
      </c>
      <c r="O990" t="s">
        <v>1356</v>
      </c>
      <c r="P990" t="s">
        <v>1356</v>
      </c>
      <c r="Q990">
        <v>17337.15</v>
      </c>
      <c r="R990">
        <v>-5</v>
      </c>
      <c r="S990">
        <v>17337.15</v>
      </c>
      <c r="T990">
        <f t="shared" si="15"/>
        <v>-86685.75</v>
      </c>
    </row>
    <row r="991" spans="1:20" ht="12.75">
      <c r="A991">
        <v>1</v>
      </c>
      <c r="B991" t="s">
        <v>1367</v>
      </c>
      <c r="C991" t="s">
        <v>1355</v>
      </c>
      <c r="D991">
        <v>239.16</v>
      </c>
      <c r="E991">
        <v>239.16</v>
      </c>
      <c r="F991" t="s">
        <v>1209</v>
      </c>
      <c r="G991">
        <v>5500</v>
      </c>
      <c r="H991" t="s">
        <v>1218</v>
      </c>
      <c r="I991" t="s">
        <v>1219</v>
      </c>
      <c r="J991" t="s">
        <v>1219</v>
      </c>
      <c r="K991">
        <v>2800</v>
      </c>
      <c r="L991" t="s">
        <v>1356</v>
      </c>
      <c r="M991">
        <v>239.16</v>
      </c>
      <c r="N991">
        <v>1892</v>
      </c>
      <c r="O991" t="s">
        <v>1356</v>
      </c>
      <c r="P991" t="s">
        <v>1356</v>
      </c>
      <c r="Q991">
        <v>239.16</v>
      </c>
      <c r="R991">
        <v>-5</v>
      </c>
      <c r="S991">
        <v>239.16</v>
      </c>
      <c r="T991">
        <f t="shared" si="15"/>
        <v>-1195.8</v>
      </c>
    </row>
    <row r="992" spans="1:20" ht="12.75">
      <c r="A992">
        <v>1</v>
      </c>
      <c r="B992" t="s">
        <v>1577</v>
      </c>
      <c r="C992" t="s">
        <v>1204</v>
      </c>
      <c r="D992">
        <v>1004.3</v>
      </c>
      <c r="E992">
        <v>1004.3</v>
      </c>
      <c r="F992" t="s">
        <v>1578</v>
      </c>
      <c r="G992">
        <v>2028</v>
      </c>
      <c r="H992" t="s">
        <v>1549</v>
      </c>
      <c r="I992" t="s">
        <v>1550</v>
      </c>
      <c r="J992" t="s">
        <v>1551</v>
      </c>
      <c r="K992">
        <v>2720</v>
      </c>
      <c r="L992" t="s">
        <v>1575</v>
      </c>
      <c r="M992">
        <v>1004.3</v>
      </c>
      <c r="N992">
        <v>1893</v>
      </c>
      <c r="O992" t="s">
        <v>967</v>
      </c>
      <c r="P992" t="s">
        <v>967</v>
      </c>
      <c r="Q992">
        <v>1004.3</v>
      </c>
      <c r="R992">
        <v>-3</v>
      </c>
      <c r="S992">
        <v>1004.3</v>
      </c>
      <c r="T992">
        <f t="shared" si="15"/>
        <v>-3012.8999999999996</v>
      </c>
    </row>
    <row r="993" spans="1:20" ht="12.75">
      <c r="A993">
        <v>1</v>
      </c>
      <c r="B993" t="s">
        <v>310</v>
      </c>
      <c r="C993" t="s">
        <v>311</v>
      </c>
      <c r="D993">
        <v>203.74</v>
      </c>
      <c r="E993">
        <v>203.74</v>
      </c>
      <c r="F993" t="s">
        <v>312</v>
      </c>
      <c r="G993">
        <v>2028</v>
      </c>
      <c r="H993" t="s">
        <v>1549</v>
      </c>
      <c r="I993" t="s">
        <v>1550</v>
      </c>
      <c r="J993" t="s">
        <v>1551</v>
      </c>
      <c r="K993">
        <v>2505</v>
      </c>
      <c r="L993" t="s">
        <v>313</v>
      </c>
      <c r="M993">
        <v>203.74</v>
      </c>
      <c r="N993">
        <v>1894</v>
      </c>
      <c r="O993" t="s">
        <v>967</v>
      </c>
      <c r="P993" t="s">
        <v>967</v>
      </c>
      <c r="Q993">
        <v>318.42</v>
      </c>
      <c r="R993">
        <v>-4</v>
      </c>
      <c r="S993">
        <v>203.74</v>
      </c>
      <c r="T993">
        <f t="shared" si="15"/>
        <v>-814.96</v>
      </c>
    </row>
    <row r="994" spans="1:20" ht="12.75">
      <c r="A994">
        <v>1</v>
      </c>
      <c r="B994" t="s">
        <v>314</v>
      </c>
      <c r="C994" t="s">
        <v>311</v>
      </c>
      <c r="D994">
        <v>114.68</v>
      </c>
      <c r="E994">
        <v>114.68</v>
      </c>
      <c r="F994" t="s">
        <v>312</v>
      </c>
      <c r="G994">
        <v>2028</v>
      </c>
      <c r="H994" t="s">
        <v>1549</v>
      </c>
      <c r="I994" t="s">
        <v>1550</v>
      </c>
      <c r="J994" t="s">
        <v>1551</v>
      </c>
      <c r="K994">
        <v>2504</v>
      </c>
      <c r="L994" t="s">
        <v>313</v>
      </c>
      <c r="M994">
        <v>114.68</v>
      </c>
      <c r="N994">
        <v>1894</v>
      </c>
      <c r="O994" t="s">
        <v>967</v>
      </c>
      <c r="P994" t="s">
        <v>967</v>
      </c>
      <c r="Q994">
        <v>318.42</v>
      </c>
      <c r="R994">
        <v>-4</v>
      </c>
      <c r="S994">
        <v>114.68</v>
      </c>
      <c r="T994">
        <f t="shared" si="15"/>
        <v>-458.72</v>
      </c>
    </row>
    <row r="995" spans="1:20" ht="12.75">
      <c r="A995">
        <v>1</v>
      </c>
      <c r="B995" t="s">
        <v>883</v>
      </c>
      <c r="C995" t="s">
        <v>1493</v>
      </c>
      <c r="D995">
        <v>624.24</v>
      </c>
      <c r="E995">
        <v>624.24</v>
      </c>
      <c r="F995" t="s">
        <v>884</v>
      </c>
      <c r="G995">
        <v>4448</v>
      </c>
      <c r="H995" t="s">
        <v>1089</v>
      </c>
      <c r="I995" t="s">
        <v>1090</v>
      </c>
      <c r="J995" t="s">
        <v>1090</v>
      </c>
      <c r="K995">
        <v>2718</v>
      </c>
      <c r="L995" t="s">
        <v>399</v>
      </c>
      <c r="M995">
        <v>199.53</v>
      </c>
      <c r="N995">
        <v>1900</v>
      </c>
      <c r="O995" t="s">
        <v>967</v>
      </c>
      <c r="P995" t="s">
        <v>967</v>
      </c>
      <c r="Q995">
        <v>199.53</v>
      </c>
      <c r="R995">
        <v>-5</v>
      </c>
      <c r="S995">
        <v>199.53</v>
      </c>
      <c r="T995">
        <f t="shared" si="15"/>
        <v>-997.65</v>
      </c>
    </row>
    <row r="996" spans="1:20" ht="12.75">
      <c r="A996">
        <v>1</v>
      </c>
      <c r="B996" t="s">
        <v>883</v>
      </c>
      <c r="C996" t="s">
        <v>1493</v>
      </c>
      <c r="D996">
        <v>624.24</v>
      </c>
      <c r="E996">
        <v>624.24</v>
      </c>
      <c r="F996" t="s">
        <v>884</v>
      </c>
      <c r="G996">
        <v>4448</v>
      </c>
      <c r="H996" t="s">
        <v>1089</v>
      </c>
      <c r="I996" t="s">
        <v>1090</v>
      </c>
      <c r="J996" t="s">
        <v>1090</v>
      </c>
      <c r="K996">
        <v>2719</v>
      </c>
      <c r="L996" t="s">
        <v>399</v>
      </c>
      <c r="M996">
        <v>424.71</v>
      </c>
      <c r="N996">
        <v>1899</v>
      </c>
      <c r="O996" t="s">
        <v>967</v>
      </c>
      <c r="P996" t="s">
        <v>967</v>
      </c>
      <c r="Q996">
        <v>424.71</v>
      </c>
      <c r="R996">
        <v>-5</v>
      </c>
      <c r="S996">
        <v>624.24</v>
      </c>
      <c r="T996">
        <f t="shared" si="15"/>
        <v>-3121.2</v>
      </c>
    </row>
    <row r="997" spans="1:20" ht="12.75">
      <c r="A997">
        <v>1</v>
      </c>
      <c r="B997" t="s">
        <v>885</v>
      </c>
      <c r="C997" t="s">
        <v>1493</v>
      </c>
      <c r="D997">
        <v>824.31</v>
      </c>
      <c r="E997">
        <v>824.31</v>
      </c>
      <c r="F997" t="s">
        <v>884</v>
      </c>
      <c r="G997">
        <v>4448</v>
      </c>
      <c r="H997" t="s">
        <v>1089</v>
      </c>
      <c r="I997" t="s">
        <v>1090</v>
      </c>
      <c r="J997" t="s">
        <v>1090</v>
      </c>
      <c r="K997">
        <v>2715</v>
      </c>
      <c r="L997" t="s">
        <v>399</v>
      </c>
      <c r="M997">
        <v>229.72</v>
      </c>
      <c r="N997">
        <v>1898</v>
      </c>
      <c r="O997" t="s">
        <v>967</v>
      </c>
      <c r="P997" t="s">
        <v>967</v>
      </c>
      <c r="Q997">
        <v>229.72</v>
      </c>
      <c r="R997">
        <v>-5</v>
      </c>
      <c r="S997">
        <v>229.72</v>
      </c>
      <c r="T997">
        <f t="shared" si="15"/>
        <v>-1148.6</v>
      </c>
    </row>
    <row r="998" spans="1:20" ht="12.75">
      <c r="A998">
        <v>1</v>
      </c>
      <c r="B998" t="s">
        <v>885</v>
      </c>
      <c r="C998" t="s">
        <v>1493</v>
      </c>
      <c r="D998">
        <v>824.31</v>
      </c>
      <c r="E998">
        <v>824.31</v>
      </c>
      <c r="F998" t="s">
        <v>884</v>
      </c>
      <c r="G998">
        <v>4448</v>
      </c>
      <c r="H998" t="s">
        <v>1089</v>
      </c>
      <c r="I998" t="s">
        <v>1090</v>
      </c>
      <c r="J998" t="s">
        <v>1090</v>
      </c>
      <c r="K998">
        <v>2716</v>
      </c>
      <c r="L998" t="s">
        <v>399</v>
      </c>
      <c r="M998">
        <v>594.53</v>
      </c>
      <c r="N998">
        <v>1897</v>
      </c>
      <c r="O998" t="s">
        <v>967</v>
      </c>
      <c r="P998" t="s">
        <v>967</v>
      </c>
      <c r="Q998">
        <v>594.53</v>
      </c>
      <c r="R998">
        <v>-5</v>
      </c>
      <c r="S998">
        <v>824.25</v>
      </c>
      <c r="T998">
        <f t="shared" si="15"/>
        <v>-4121.25</v>
      </c>
    </row>
    <row r="999" spans="1:20" ht="12.75">
      <c r="A999">
        <v>1</v>
      </c>
      <c r="B999" t="s">
        <v>885</v>
      </c>
      <c r="C999" t="s">
        <v>1493</v>
      </c>
      <c r="D999">
        <v>824.31</v>
      </c>
      <c r="E999">
        <v>824.31</v>
      </c>
      <c r="F999" t="s">
        <v>884</v>
      </c>
      <c r="G999">
        <v>4448</v>
      </c>
      <c r="H999" t="s">
        <v>1089</v>
      </c>
      <c r="I999" t="s">
        <v>1090</v>
      </c>
      <c r="J999" t="s">
        <v>1090</v>
      </c>
      <c r="K999">
        <v>2717</v>
      </c>
      <c r="L999" t="s">
        <v>399</v>
      </c>
      <c r="M999">
        <v>0.06</v>
      </c>
      <c r="N999">
        <v>1896</v>
      </c>
      <c r="O999" t="s">
        <v>967</v>
      </c>
      <c r="P999" t="s">
        <v>967</v>
      </c>
      <c r="Q999">
        <v>0.06</v>
      </c>
      <c r="R999">
        <v>-5</v>
      </c>
      <c r="S999">
        <v>824.31</v>
      </c>
      <c r="T999">
        <f t="shared" si="15"/>
        <v>-4121.549999999999</v>
      </c>
    </row>
    <row r="1000" spans="1:20" ht="12.75">
      <c r="A1000">
        <v>1</v>
      </c>
      <c r="B1000" t="s">
        <v>190</v>
      </c>
      <c r="C1000" t="s">
        <v>1204</v>
      </c>
      <c r="D1000">
        <v>1036.63</v>
      </c>
      <c r="E1000">
        <v>1036.63</v>
      </c>
      <c r="F1000" t="s">
        <v>1209</v>
      </c>
      <c r="G1000">
        <v>2874</v>
      </c>
      <c r="H1000" t="s">
        <v>87</v>
      </c>
      <c r="I1000" t="s">
        <v>88</v>
      </c>
      <c r="J1000" t="s">
        <v>89</v>
      </c>
      <c r="K1000">
        <v>2804</v>
      </c>
      <c r="L1000" t="s">
        <v>191</v>
      </c>
      <c r="M1000">
        <v>1036.63</v>
      </c>
      <c r="N1000">
        <v>1901</v>
      </c>
      <c r="O1000" t="s">
        <v>191</v>
      </c>
      <c r="P1000" t="s">
        <v>191</v>
      </c>
      <c r="Q1000">
        <v>1036.63</v>
      </c>
      <c r="R1000">
        <v>-1</v>
      </c>
      <c r="S1000">
        <v>1036.63</v>
      </c>
      <c r="T1000">
        <f t="shared" si="15"/>
        <v>-1036.63</v>
      </c>
    </row>
    <row r="1001" spans="1:20" ht="12.75">
      <c r="A1001">
        <v>1</v>
      </c>
      <c r="B1001" t="s">
        <v>936</v>
      </c>
      <c r="C1001" t="s">
        <v>937</v>
      </c>
      <c r="D1001">
        <v>100</v>
      </c>
      <c r="E1001">
        <v>100</v>
      </c>
      <c r="F1001" t="s">
        <v>938</v>
      </c>
      <c r="G1001">
        <v>6198</v>
      </c>
      <c r="H1001" t="s">
        <v>939</v>
      </c>
      <c r="I1001" t="s">
        <v>940</v>
      </c>
      <c r="J1001" t="s">
        <v>941</v>
      </c>
      <c r="K1001">
        <v>2765</v>
      </c>
      <c r="L1001" t="s">
        <v>942</v>
      </c>
      <c r="M1001">
        <v>100</v>
      </c>
      <c r="N1001">
        <v>2009</v>
      </c>
      <c r="O1001" t="s">
        <v>943</v>
      </c>
      <c r="P1001" t="s">
        <v>943</v>
      </c>
      <c r="Q1001">
        <v>100</v>
      </c>
      <c r="R1001">
        <v>-6</v>
      </c>
      <c r="S1001">
        <v>100</v>
      </c>
      <c r="T1001">
        <f t="shared" si="15"/>
        <v>-600</v>
      </c>
    </row>
    <row r="1002" spans="1:20" ht="12.75">
      <c r="A1002">
        <v>1</v>
      </c>
      <c r="B1002" t="s">
        <v>289</v>
      </c>
      <c r="C1002" t="s">
        <v>1580</v>
      </c>
      <c r="D1002">
        <v>149.09</v>
      </c>
      <c r="E1002">
        <v>149.09</v>
      </c>
      <c r="F1002" t="s">
        <v>16</v>
      </c>
      <c r="G1002">
        <v>363</v>
      </c>
      <c r="H1002" t="s">
        <v>1417</v>
      </c>
      <c r="I1002" t="s">
        <v>1418</v>
      </c>
      <c r="J1002" t="s">
        <v>1419</v>
      </c>
      <c r="K1002">
        <v>2993</v>
      </c>
      <c r="L1002" t="s">
        <v>943</v>
      </c>
      <c r="M1002">
        <v>41.14</v>
      </c>
      <c r="N1002">
        <v>1992</v>
      </c>
      <c r="O1002" t="s">
        <v>943</v>
      </c>
      <c r="P1002" t="s">
        <v>943</v>
      </c>
      <c r="Q1002">
        <v>41.14</v>
      </c>
      <c r="R1002">
        <v>-3</v>
      </c>
      <c r="S1002">
        <v>149.09</v>
      </c>
      <c r="T1002">
        <f t="shared" si="15"/>
        <v>-447.27</v>
      </c>
    </row>
    <row r="1003" spans="1:20" ht="12.75">
      <c r="A1003">
        <v>1</v>
      </c>
      <c r="B1003" t="s">
        <v>289</v>
      </c>
      <c r="C1003" t="s">
        <v>1580</v>
      </c>
      <c r="D1003">
        <v>149.09</v>
      </c>
      <c r="E1003">
        <v>149.09</v>
      </c>
      <c r="F1003" t="s">
        <v>16</v>
      </c>
      <c r="G1003">
        <v>363</v>
      </c>
      <c r="H1003" t="s">
        <v>1417</v>
      </c>
      <c r="I1003" t="s">
        <v>1418</v>
      </c>
      <c r="J1003" t="s">
        <v>1419</v>
      </c>
      <c r="K1003">
        <v>2994</v>
      </c>
      <c r="L1003" t="s">
        <v>943</v>
      </c>
      <c r="M1003">
        <v>107.95</v>
      </c>
      <c r="N1003">
        <v>1993</v>
      </c>
      <c r="O1003" t="s">
        <v>943</v>
      </c>
      <c r="P1003" t="s">
        <v>943</v>
      </c>
      <c r="Q1003">
        <v>107.95</v>
      </c>
      <c r="R1003">
        <v>-3</v>
      </c>
      <c r="S1003">
        <v>107.95</v>
      </c>
      <c r="T1003">
        <f t="shared" si="15"/>
        <v>-323.85</v>
      </c>
    </row>
    <row r="1004" spans="1:20" ht="12.75">
      <c r="A1004">
        <v>1</v>
      </c>
      <c r="B1004" t="s">
        <v>325</v>
      </c>
      <c r="C1004" t="s">
        <v>1580</v>
      </c>
      <c r="D1004">
        <v>158.6</v>
      </c>
      <c r="E1004">
        <v>158.6</v>
      </c>
      <c r="F1004" t="s">
        <v>16</v>
      </c>
      <c r="G1004">
        <v>363</v>
      </c>
      <c r="H1004" t="s">
        <v>1417</v>
      </c>
      <c r="I1004" t="s">
        <v>1418</v>
      </c>
      <c r="J1004" t="s">
        <v>1419</v>
      </c>
      <c r="K1004">
        <v>3001</v>
      </c>
      <c r="L1004" t="s">
        <v>943</v>
      </c>
      <c r="M1004">
        <v>48.26</v>
      </c>
      <c r="N1004">
        <v>2000</v>
      </c>
      <c r="O1004" t="s">
        <v>943</v>
      </c>
      <c r="P1004" t="s">
        <v>943</v>
      </c>
      <c r="Q1004">
        <v>48.26</v>
      </c>
      <c r="R1004">
        <v>-3</v>
      </c>
      <c r="S1004">
        <v>158.6</v>
      </c>
      <c r="T1004">
        <f t="shared" si="15"/>
        <v>-475.79999999999995</v>
      </c>
    </row>
    <row r="1005" spans="1:20" ht="12.75">
      <c r="A1005">
        <v>1</v>
      </c>
      <c r="B1005" t="s">
        <v>325</v>
      </c>
      <c r="C1005" t="s">
        <v>1580</v>
      </c>
      <c r="D1005">
        <v>158.6</v>
      </c>
      <c r="E1005">
        <v>158.6</v>
      </c>
      <c r="F1005" t="s">
        <v>16</v>
      </c>
      <c r="G1005">
        <v>363</v>
      </c>
      <c r="H1005" t="s">
        <v>1417</v>
      </c>
      <c r="I1005" t="s">
        <v>1418</v>
      </c>
      <c r="J1005" t="s">
        <v>1419</v>
      </c>
      <c r="K1005">
        <v>3002</v>
      </c>
      <c r="L1005" t="s">
        <v>943</v>
      </c>
      <c r="M1005">
        <v>110.34</v>
      </c>
      <c r="N1005">
        <v>2001</v>
      </c>
      <c r="O1005" t="s">
        <v>943</v>
      </c>
      <c r="P1005" t="s">
        <v>943</v>
      </c>
      <c r="Q1005">
        <v>110.34</v>
      </c>
      <c r="R1005">
        <v>-3</v>
      </c>
      <c r="S1005">
        <v>110.34</v>
      </c>
      <c r="T1005">
        <f t="shared" si="15"/>
        <v>-331.02</v>
      </c>
    </row>
    <row r="1006" spans="1:20" ht="12.75">
      <c r="A1006">
        <v>1</v>
      </c>
      <c r="B1006" t="s">
        <v>352</v>
      </c>
      <c r="C1006" t="s">
        <v>1206</v>
      </c>
      <c r="D1006">
        <v>250</v>
      </c>
      <c r="E1006">
        <v>250</v>
      </c>
      <c r="F1006" t="s">
        <v>938</v>
      </c>
      <c r="G1006">
        <v>4473</v>
      </c>
      <c r="H1006" t="s">
        <v>0</v>
      </c>
      <c r="I1006" t="s">
        <v>1</v>
      </c>
      <c r="J1006" t="s">
        <v>1</v>
      </c>
      <c r="K1006">
        <v>2768</v>
      </c>
      <c r="L1006" t="s">
        <v>1525</v>
      </c>
      <c r="M1006">
        <v>250</v>
      </c>
      <c r="N1006">
        <v>2007</v>
      </c>
      <c r="O1006" t="s">
        <v>943</v>
      </c>
      <c r="P1006" t="s">
        <v>943</v>
      </c>
      <c r="Q1006">
        <v>250</v>
      </c>
      <c r="R1006">
        <v>-6</v>
      </c>
      <c r="S1006">
        <v>250</v>
      </c>
      <c r="T1006">
        <f t="shared" si="15"/>
        <v>-1500</v>
      </c>
    </row>
    <row r="1007" spans="1:20" ht="12.75">
      <c r="A1007">
        <v>1</v>
      </c>
      <c r="B1007" t="s">
        <v>353</v>
      </c>
      <c r="C1007" t="s">
        <v>1580</v>
      </c>
      <c r="D1007">
        <v>246.69</v>
      </c>
      <c r="E1007">
        <v>246.69</v>
      </c>
      <c r="F1007" t="s">
        <v>16</v>
      </c>
      <c r="G1007">
        <v>363</v>
      </c>
      <c r="H1007" t="s">
        <v>1417</v>
      </c>
      <c r="I1007" t="s">
        <v>1418</v>
      </c>
      <c r="J1007" t="s">
        <v>1419</v>
      </c>
      <c r="K1007">
        <v>2988</v>
      </c>
      <c r="L1007" t="s">
        <v>943</v>
      </c>
      <c r="M1007">
        <v>246.69</v>
      </c>
      <c r="N1007">
        <v>1991</v>
      </c>
      <c r="O1007" t="s">
        <v>943</v>
      </c>
      <c r="P1007" t="s">
        <v>943</v>
      </c>
      <c r="Q1007">
        <v>758.86</v>
      </c>
      <c r="R1007">
        <v>-3</v>
      </c>
      <c r="S1007">
        <v>246.69</v>
      </c>
      <c r="T1007">
        <f t="shared" si="15"/>
        <v>-740.0699999999999</v>
      </c>
    </row>
    <row r="1008" spans="1:20" ht="12.75">
      <c r="A1008">
        <v>1</v>
      </c>
      <c r="B1008" t="s">
        <v>365</v>
      </c>
      <c r="C1008" t="s">
        <v>1580</v>
      </c>
      <c r="D1008">
        <v>98.96</v>
      </c>
      <c r="E1008">
        <v>98.96</v>
      </c>
      <c r="F1008" t="s">
        <v>16</v>
      </c>
      <c r="G1008">
        <v>363</v>
      </c>
      <c r="H1008" t="s">
        <v>1417</v>
      </c>
      <c r="I1008" t="s">
        <v>1418</v>
      </c>
      <c r="J1008" t="s">
        <v>1419</v>
      </c>
      <c r="K1008">
        <v>2981</v>
      </c>
      <c r="L1008" t="s">
        <v>943</v>
      </c>
      <c r="M1008">
        <v>98.96</v>
      </c>
      <c r="N1008">
        <v>1990</v>
      </c>
      <c r="O1008" t="s">
        <v>943</v>
      </c>
      <c r="P1008" t="s">
        <v>943</v>
      </c>
      <c r="Q1008">
        <v>867.78</v>
      </c>
      <c r="R1008">
        <v>-3</v>
      </c>
      <c r="S1008">
        <v>98.96</v>
      </c>
      <c r="T1008">
        <f t="shared" si="15"/>
        <v>-296.88</v>
      </c>
    </row>
    <row r="1009" spans="1:20" ht="12.75">
      <c r="A1009">
        <v>1</v>
      </c>
      <c r="B1009" t="s">
        <v>390</v>
      </c>
      <c r="C1009" t="s">
        <v>1580</v>
      </c>
      <c r="D1009">
        <v>512.4</v>
      </c>
      <c r="E1009">
        <v>512.4</v>
      </c>
      <c r="F1009" t="s">
        <v>16</v>
      </c>
      <c r="G1009">
        <v>363</v>
      </c>
      <c r="H1009" t="s">
        <v>1417</v>
      </c>
      <c r="I1009" t="s">
        <v>1418</v>
      </c>
      <c r="J1009" t="s">
        <v>1419</v>
      </c>
      <c r="K1009">
        <v>2995</v>
      </c>
      <c r="L1009" t="s">
        <v>943</v>
      </c>
      <c r="M1009">
        <v>31.64</v>
      </c>
      <c r="N1009">
        <v>1994</v>
      </c>
      <c r="O1009" t="s">
        <v>943</v>
      </c>
      <c r="P1009" t="s">
        <v>943</v>
      </c>
      <c r="Q1009">
        <v>31.64</v>
      </c>
      <c r="R1009">
        <v>-3</v>
      </c>
      <c r="S1009">
        <v>512.4</v>
      </c>
      <c r="T1009">
        <f t="shared" si="15"/>
        <v>-1537.1999999999998</v>
      </c>
    </row>
    <row r="1010" spans="1:20" ht="12.75">
      <c r="A1010">
        <v>1</v>
      </c>
      <c r="B1010" t="s">
        <v>390</v>
      </c>
      <c r="C1010" t="s">
        <v>1580</v>
      </c>
      <c r="D1010">
        <v>512.4</v>
      </c>
      <c r="E1010">
        <v>512.4</v>
      </c>
      <c r="F1010" t="s">
        <v>16</v>
      </c>
      <c r="G1010">
        <v>363</v>
      </c>
      <c r="H1010" t="s">
        <v>1417</v>
      </c>
      <c r="I1010" t="s">
        <v>1418</v>
      </c>
      <c r="J1010" t="s">
        <v>1419</v>
      </c>
      <c r="K1010">
        <v>2996</v>
      </c>
      <c r="L1010" t="s">
        <v>943</v>
      </c>
      <c r="M1010">
        <v>480.76</v>
      </c>
      <c r="N1010">
        <v>1995</v>
      </c>
      <c r="O1010" t="s">
        <v>943</v>
      </c>
      <c r="P1010" t="s">
        <v>943</v>
      </c>
      <c r="Q1010">
        <v>480.76</v>
      </c>
      <c r="R1010">
        <v>-3</v>
      </c>
      <c r="S1010">
        <v>480.76</v>
      </c>
      <c r="T1010">
        <f t="shared" si="15"/>
        <v>-1442.28</v>
      </c>
    </row>
    <row r="1011" spans="1:20" ht="12.75">
      <c r="A1011">
        <v>1</v>
      </c>
      <c r="B1011" t="s">
        <v>405</v>
      </c>
      <c r="C1011" t="s">
        <v>1580</v>
      </c>
      <c r="D1011">
        <v>73.2</v>
      </c>
      <c r="E1011">
        <v>73.2</v>
      </c>
      <c r="F1011" t="s">
        <v>16</v>
      </c>
      <c r="G1011">
        <v>363</v>
      </c>
      <c r="H1011" t="s">
        <v>1417</v>
      </c>
      <c r="I1011" t="s">
        <v>1418</v>
      </c>
      <c r="J1011" t="s">
        <v>1419</v>
      </c>
      <c r="K1011">
        <v>2982</v>
      </c>
      <c r="L1011" t="s">
        <v>943</v>
      </c>
      <c r="M1011">
        <v>73.2</v>
      </c>
      <c r="N1011">
        <v>1990</v>
      </c>
      <c r="O1011" t="s">
        <v>943</v>
      </c>
      <c r="P1011" t="s">
        <v>943</v>
      </c>
      <c r="Q1011">
        <v>867.78</v>
      </c>
      <c r="R1011">
        <v>-3</v>
      </c>
      <c r="S1011">
        <v>73.2</v>
      </c>
      <c r="T1011">
        <f t="shared" si="15"/>
        <v>-219.60000000000002</v>
      </c>
    </row>
    <row r="1012" spans="1:20" ht="12.75">
      <c r="A1012">
        <v>1</v>
      </c>
      <c r="B1012" t="s">
        <v>411</v>
      </c>
      <c r="C1012" t="s">
        <v>1580</v>
      </c>
      <c r="D1012">
        <v>119.56</v>
      </c>
      <c r="E1012">
        <v>119.56</v>
      </c>
      <c r="F1012" t="s">
        <v>16</v>
      </c>
      <c r="G1012">
        <v>363</v>
      </c>
      <c r="H1012" t="s">
        <v>1417</v>
      </c>
      <c r="I1012" t="s">
        <v>1418</v>
      </c>
      <c r="J1012" t="s">
        <v>1419</v>
      </c>
      <c r="K1012">
        <v>2989</v>
      </c>
      <c r="L1012" t="s">
        <v>943</v>
      </c>
      <c r="M1012">
        <v>119.56</v>
      </c>
      <c r="N1012">
        <v>1991</v>
      </c>
      <c r="O1012" t="s">
        <v>943</v>
      </c>
      <c r="P1012" t="s">
        <v>943</v>
      </c>
      <c r="Q1012">
        <v>758.86</v>
      </c>
      <c r="R1012">
        <v>-3</v>
      </c>
      <c r="S1012">
        <v>119.56</v>
      </c>
      <c r="T1012">
        <f t="shared" si="15"/>
        <v>-358.68</v>
      </c>
    </row>
    <row r="1013" spans="1:20" ht="12.75">
      <c r="A1013">
        <v>1</v>
      </c>
      <c r="B1013" t="s">
        <v>414</v>
      </c>
      <c r="C1013" t="s">
        <v>1580</v>
      </c>
      <c r="D1013">
        <v>87.91</v>
      </c>
      <c r="E1013">
        <v>87.91</v>
      </c>
      <c r="F1013" t="s">
        <v>16</v>
      </c>
      <c r="G1013">
        <v>363</v>
      </c>
      <c r="H1013" t="s">
        <v>1417</v>
      </c>
      <c r="I1013" t="s">
        <v>1418</v>
      </c>
      <c r="J1013" t="s">
        <v>1419</v>
      </c>
      <c r="K1013">
        <v>2983</v>
      </c>
      <c r="L1013" t="s">
        <v>943</v>
      </c>
      <c r="M1013">
        <v>87.91</v>
      </c>
      <c r="N1013">
        <v>1990</v>
      </c>
      <c r="O1013" t="s">
        <v>943</v>
      </c>
      <c r="P1013" t="s">
        <v>943</v>
      </c>
      <c r="Q1013">
        <v>867.78</v>
      </c>
      <c r="R1013">
        <v>-3</v>
      </c>
      <c r="S1013">
        <v>87.91</v>
      </c>
      <c r="T1013">
        <f t="shared" si="15"/>
        <v>-263.73</v>
      </c>
    </row>
    <row r="1014" spans="1:20" ht="12.75">
      <c r="A1014">
        <v>1</v>
      </c>
      <c r="B1014" t="s">
        <v>414</v>
      </c>
      <c r="C1014" t="s">
        <v>399</v>
      </c>
      <c r="D1014">
        <v>492.99</v>
      </c>
      <c r="E1014">
        <v>492.99</v>
      </c>
      <c r="F1014" t="s">
        <v>415</v>
      </c>
      <c r="G1014">
        <v>5651</v>
      </c>
      <c r="H1014" t="s">
        <v>1144</v>
      </c>
      <c r="I1014" t="s">
        <v>1145</v>
      </c>
      <c r="J1014" t="s">
        <v>1146</v>
      </c>
      <c r="K1014">
        <v>2763</v>
      </c>
      <c r="L1014" t="s">
        <v>942</v>
      </c>
      <c r="M1014">
        <v>484.48</v>
      </c>
      <c r="N1014">
        <v>2016</v>
      </c>
      <c r="O1014" t="s">
        <v>943</v>
      </c>
      <c r="P1014" t="s">
        <v>943</v>
      </c>
      <c r="Q1014">
        <v>484.48</v>
      </c>
      <c r="R1014">
        <v>-2</v>
      </c>
      <c r="S1014">
        <v>492.99</v>
      </c>
      <c r="T1014">
        <f t="shared" si="15"/>
        <v>-985.98</v>
      </c>
    </row>
    <row r="1015" spans="1:20" ht="12.75">
      <c r="A1015">
        <v>1</v>
      </c>
      <c r="B1015" t="s">
        <v>414</v>
      </c>
      <c r="C1015" t="s">
        <v>399</v>
      </c>
      <c r="D1015">
        <v>492.99</v>
      </c>
      <c r="E1015">
        <v>492.99</v>
      </c>
      <c r="F1015" t="s">
        <v>415</v>
      </c>
      <c r="G1015">
        <v>5651</v>
      </c>
      <c r="H1015" t="s">
        <v>1144</v>
      </c>
      <c r="I1015" t="s">
        <v>1145</v>
      </c>
      <c r="J1015" t="s">
        <v>1146</v>
      </c>
      <c r="K1015">
        <v>2764</v>
      </c>
      <c r="L1015" t="s">
        <v>942</v>
      </c>
      <c r="M1015">
        <v>8.51</v>
      </c>
      <c r="N1015">
        <v>2017</v>
      </c>
      <c r="O1015" t="s">
        <v>943</v>
      </c>
      <c r="P1015" t="s">
        <v>943</v>
      </c>
      <c r="Q1015">
        <v>8.51</v>
      </c>
      <c r="R1015">
        <v>-2</v>
      </c>
      <c r="S1015">
        <v>8.51</v>
      </c>
      <c r="T1015">
        <f t="shared" si="15"/>
        <v>-17.02</v>
      </c>
    </row>
    <row r="1016" spans="1:20" ht="12.75">
      <c r="A1016">
        <v>1</v>
      </c>
      <c r="B1016" t="s">
        <v>418</v>
      </c>
      <c r="C1016" t="s">
        <v>1580</v>
      </c>
      <c r="D1016">
        <v>183</v>
      </c>
      <c r="E1016">
        <v>183</v>
      </c>
      <c r="F1016" t="s">
        <v>16</v>
      </c>
      <c r="G1016">
        <v>363</v>
      </c>
      <c r="H1016" t="s">
        <v>1417</v>
      </c>
      <c r="I1016" t="s">
        <v>1418</v>
      </c>
      <c r="J1016" t="s">
        <v>1419</v>
      </c>
      <c r="K1016">
        <v>2979</v>
      </c>
      <c r="L1016" t="s">
        <v>943</v>
      </c>
      <c r="M1016">
        <v>183</v>
      </c>
      <c r="N1016">
        <v>1989</v>
      </c>
      <c r="O1016" t="s">
        <v>943</v>
      </c>
      <c r="P1016" t="s">
        <v>943</v>
      </c>
      <c r="Q1016">
        <v>219.6</v>
      </c>
      <c r="R1016">
        <v>-3</v>
      </c>
      <c r="S1016">
        <v>183</v>
      </c>
      <c r="T1016">
        <f t="shared" si="15"/>
        <v>-549</v>
      </c>
    </row>
    <row r="1017" spans="1:20" ht="12.75">
      <c r="A1017">
        <v>1</v>
      </c>
      <c r="B1017" t="s">
        <v>418</v>
      </c>
      <c r="C1017" t="s">
        <v>399</v>
      </c>
      <c r="D1017">
        <v>286.14</v>
      </c>
      <c r="E1017">
        <v>286.14</v>
      </c>
      <c r="F1017" t="s">
        <v>415</v>
      </c>
      <c r="G1017">
        <v>5651</v>
      </c>
      <c r="H1017" t="s">
        <v>1144</v>
      </c>
      <c r="I1017" t="s">
        <v>1145</v>
      </c>
      <c r="J1017" t="s">
        <v>1146</v>
      </c>
      <c r="K1017">
        <v>2761</v>
      </c>
      <c r="L1017" t="s">
        <v>942</v>
      </c>
      <c r="M1017">
        <v>276.85</v>
      </c>
      <c r="N1017">
        <v>2014</v>
      </c>
      <c r="O1017" t="s">
        <v>943</v>
      </c>
      <c r="P1017" t="s">
        <v>943</v>
      </c>
      <c r="Q1017">
        <v>276.85</v>
      </c>
      <c r="R1017">
        <v>-2</v>
      </c>
      <c r="S1017">
        <v>286.14</v>
      </c>
      <c r="T1017">
        <f t="shared" si="15"/>
        <v>-572.28</v>
      </c>
    </row>
    <row r="1018" spans="1:20" ht="12.75">
      <c r="A1018">
        <v>1</v>
      </c>
      <c r="B1018" t="s">
        <v>418</v>
      </c>
      <c r="C1018" t="s">
        <v>399</v>
      </c>
      <c r="D1018">
        <v>286.14</v>
      </c>
      <c r="E1018">
        <v>286.14</v>
      </c>
      <c r="F1018" t="s">
        <v>415</v>
      </c>
      <c r="G1018">
        <v>5651</v>
      </c>
      <c r="H1018" t="s">
        <v>1144</v>
      </c>
      <c r="I1018" t="s">
        <v>1145</v>
      </c>
      <c r="J1018" t="s">
        <v>1146</v>
      </c>
      <c r="K1018">
        <v>2762</v>
      </c>
      <c r="L1018" t="s">
        <v>942</v>
      </c>
      <c r="M1018">
        <v>9.29</v>
      </c>
      <c r="N1018">
        <v>2015</v>
      </c>
      <c r="O1018" t="s">
        <v>943</v>
      </c>
      <c r="P1018" t="s">
        <v>943</v>
      </c>
      <c r="Q1018">
        <v>9.29</v>
      </c>
      <c r="R1018">
        <v>-2</v>
      </c>
      <c r="S1018">
        <v>9.29</v>
      </c>
      <c r="T1018">
        <f t="shared" si="15"/>
        <v>-18.58</v>
      </c>
    </row>
    <row r="1019" spans="1:20" ht="12.75">
      <c r="A1019">
        <v>1</v>
      </c>
      <c r="B1019" t="s">
        <v>431</v>
      </c>
      <c r="C1019" t="s">
        <v>1580</v>
      </c>
      <c r="D1019">
        <v>206.2</v>
      </c>
      <c r="E1019">
        <v>206.2</v>
      </c>
      <c r="F1019" t="s">
        <v>16</v>
      </c>
      <c r="G1019">
        <v>363</v>
      </c>
      <c r="H1019" t="s">
        <v>1417</v>
      </c>
      <c r="I1019" t="s">
        <v>1418</v>
      </c>
      <c r="J1019" t="s">
        <v>1419</v>
      </c>
      <c r="K1019">
        <v>2997</v>
      </c>
      <c r="L1019" t="s">
        <v>943</v>
      </c>
      <c r="M1019">
        <v>158.03</v>
      </c>
      <c r="N1019">
        <v>1996</v>
      </c>
      <c r="O1019" t="s">
        <v>943</v>
      </c>
      <c r="P1019" t="s">
        <v>943</v>
      </c>
      <c r="Q1019">
        <v>158.03</v>
      </c>
      <c r="R1019">
        <v>-3</v>
      </c>
      <c r="S1019">
        <v>206.2</v>
      </c>
      <c r="T1019">
        <f t="shared" si="15"/>
        <v>-618.5999999999999</v>
      </c>
    </row>
    <row r="1020" spans="1:20" ht="12.75">
      <c r="A1020">
        <v>1</v>
      </c>
      <c r="B1020" t="s">
        <v>431</v>
      </c>
      <c r="C1020" t="s">
        <v>1580</v>
      </c>
      <c r="D1020">
        <v>206.2</v>
      </c>
      <c r="E1020">
        <v>206.2</v>
      </c>
      <c r="F1020" t="s">
        <v>16</v>
      </c>
      <c r="G1020">
        <v>363</v>
      </c>
      <c r="H1020" t="s">
        <v>1417</v>
      </c>
      <c r="I1020" t="s">
        <v>1418</v>
      </c>
      <c r="J1020" t="s">
        <v>1419</v>
      </c>
      <c r="K1020">
        <v>2998</v>
      </c>
      <c r="L1020" t="s">
        <v>943</v>
      </c>
      <c r="M1020">
        <v>48.17</v>
      </c>
      <c r="N1020">
        <v>1997</v>
      </c>
      <c r="O1020" t="s">
        <v>943</v>
      </c>
      <c r="P1020" t="s">
        <v>943</v>
      </c>
      <c r="Q1020">
        <v>48.17</v>
      </c>
      <c r="R1020">
        <v>-3</v>
      </c>
      <c r="S1020">
        <v>48.17</v>
      </c>
      <c r="T1020">
        <f t="shared" si="15"/>
        <v>-144.51</v>
      </c>
    </row>
    <row r="1021" spans="1:20" ht="12.75">
      <c r="A1021">
        <v>1</v>
      </c>
      <c r="B1021" t="s">
        <v>440</v>
      </c>
      <c r="C1021" t="s">
        <v>1580</v>
      </c>
      <c r="D1021">
        <v>341.97</v>
      </c>
      <c r="E1021">
        <v>341.97</v>
      </c>
      <c r="F1021" t="s">
        <v>16</v>
      </c>
      <c r="G1021">
        <v>363</v>
      </c>
      <c r="H1021" t="s">
        <v>1417</v>
      </c>
      <c r="I1021" t="s">
        <v>1418</v>
      </c>
      <c r="J1021" t="s">
        <v>1419</v>
      </c>
      <c r="K1021">
        <v>3003</v>
      </c>
      <c r="L1021" t="s">
        <v>943</v>
      </c>
      <c r="M1021">
        <v>341.97</v>
      </c>
      <c r="N1021">
        <v>2002</v>
      </c>
      <c r="O1021" t="s">
        <v>943</v>
      </c>
      <c r="P1021" t="s">
        <v>943</v>
      </c>
      <c r="Q1021">
        <v>341.97</v>
      </c>
      <c r="R1021">
        <v>-3</v>
      </c>
      <c r="S1021">
        <v>341.97</v>
      </c>
      <c r="T1021">
        <f t="shared" si="15"/>
        <v>-1025.91</v>
      </c>
    </row>
    <row r="1022" spans="1:20" ht="12.75">
      <c r="A1022">
        <v>1</v>
      </c>
      <c r="B1022" t="s">
        <v>496</v>
      </c>
      <c r="C1022" t="s">
        <v>1204</v>
      </c>
      <c r="D1022">
        <v>1674.72</v>
      </c>
      <c r="E1022">
        <v>1674.72</v>
      </c>
      <c r="F1022" t="s">
        <v>177</v>
      </c>
      <c r="G1022">
        <v>5479</v>
      </c>
      <c r="H1022" t="s">
        <v>424</v>
      </c>
      <c r="I1022" t="s">
        <v>425</v>
      </c>
      <c r="J1022" t="s">
        <v>425</v>
      </c>
      <c r="K1022">
        <v>2751</v>
      </c>
      <c r="L1022" t="s">
        <v>1206</v>
      </c>
      <c r="M1022">
        <v>1164.76</v>
      </c>
      <c r="N1022">
        <v>2018</v>
      </c>
      <c r="O1022" t="s">
        <v>943</v>
      </c>
      <c r="P1022" t="s">
        <v>943</v>
      </c>
      <c r="Q1022">
        <v>1164.76</v>
      </c>
      <c r="R1022">
        <v>-35</v>
      </c>
      <c r="S1022">
        <v>1164.76</v>
      </c>
      <c r="T1022">
        <f t="shared" si="15"/>
        <v>-40766.6</v>
      </c>
    </row>
    <row r="1023" spans="1:20" ht="12.75">
      <c r="A1023">
        <v>1</v>
      </c>
      <c r="B1023" t="s">
        <v>496</v>
      </c>
      <c r="C1023" t="s">
        <v>1204</v>
      </c>
      <c r="D1023">
        <v>1674.72</v>
      </c>
      <c r="E1023">
        <v>1674.72</v>
      </c>
      <c r="F1023" t="s">
        <v>177</v>
      </c>
      <c r="G1023">
        <v>5479</v>
      </c>
      <c r="H1023" t="s">
        <v>424</v>
      </c>
      <c r="I1023" t="s">
        <v>425</v>
      </c>
      <c r="J1023" t="s">
        <v>425</v>
      </c>
      <c r="K1023">
        <v>3005</v>
      </c>
      <c r="L1023" t="s">
        <v>943</v>
      </c>
      <c r="M1023">
        <v>509.96</v>
      </c>
      <c r="N1023">
        <v>2013</v>
      </c>
      <c r="O1023" t="s">
        <v>943</v>
      </c>
      <c r="P1023" t="s">
        <v>943</v>
      </c>
      <c r="Q1023">
        <v>509.96</v>
      </c>
      <c r="R1023">
        <v>-35</v>
      </c>
      <c r="S1023">
        <v>1674.72</v>
      </c>
      <c r="T1023">
        <f t="shared" si="15"/>
        <v>-58615.200000000004</v>
      </c>
    </row>
    <row r="1024" spans="1:20" ht="12.75">
      <c r="A1024">
        <v>1</v>
      </c>
      <c r="B1024" t="s">
        <v>497</v>
      </c>
      <c r="C1024" t="s">
        <v>1580</v>
      </c>
      <c r="D1024">
        <v>256.5</v>
      </c>
      <c r="E1024">
        <v>256.5</v>
      </c>
      <c r="F1024" t="s">
        <v>16</v>
      </c>
      <c r="G1024">
        <v>363</v>
      </c>
      <c r="H1024" t="s">
        <v>1417</v>
      </c>
      <c r="I1024" t="s">
        <v>1418</v>
      </c>
      <c r="J1024" t="s">
        <v>1419</v>
      </c>
      <c r="K1024">
        <v>2984</v>
      </c>
      <c r="L1024" t="s">
        <v>943</v>
      </c>
      <c r="M1024">
        <v>256.5</v>
      </c>
      <c r="N1024">
        <v>1990</v>
      </c>
      <c r="O1024" t="s">
        <v>943</v>
      </c>
      <c r="P1024" t="s">
        <v>943</v>
      </c>
      <c r="Q1024">
        <v>867.78</v>
      </c>
      <c r="R1024">
        <v>-3</v>
      </c>
      <c r="S1024">
        <v>256.5</v>
      </c>
      <c r="T1024">
        <f t="shared" si="15"/>
        <v>-769.5</v>
      </c>
    </row>
    <row r="1025" spans="1:20" ht="12.75">
      <c r="A1025">
        <v>1</v>
      </c>
      <c r="B1025" t="s">
        <v>514</v>
      </c>
      <c r="C1025" t="s">
        <v>1580</v>
      </c>
      <c r="D1025">
        <v>58.41</v>
      </c>
      <c r="E1025">
        <v>58.41</v>
      </c>
      <c r="F1025" t="s">
        <v>16</v>
      </c>
      <c r="G1025">
        <v>363</v>
      </c>
      <c r="H1025" t="s">
        <v>1417</v>
      </c>
      <c r="I1025" t="s">
        <v>1418</v>
      </c>
      <c r="J1025" t="s">
        <v>1419</v>
      </c>
      <c r="K1025">
        <v>2985</v>
      </c>
      <c r="L1025" t="s">
        <v>943</v>
      </c>
      <c r="M1025">
        <v>58.41</v>
      </c>
      <c r="N1025">
        <v>1990</v>
      </c>
      <c r="O1025" t="s">
        <v>943</v>
      </c>
      <c r="P1025" t="s">
        <v>943</v>
      </c>
      <c r="Q1025">
        <v>867.78</v>
      </c>
      <c r="R1025">
        <v>-3</v>
      </c>
      <c r="S1025">
        <v>58.41</v>
      </c>
      <c r="T1025">
        <f t="shared" si="15"/>
        <v>-175.23</v>
      </c>
    </row>
    <row r="1026" spans="1:20" ht="12.75">
      <c r="A1026">
        <v>1</v>
      </c>
      <c r="B1026" t="s">
        <v>516</v>
      </c>
      <c r="C1026" t="s">
        <v>1580</v>
      </c>
      <c r="D1026">
        <v>36.6</v>
      </c>
      <c r="E1026">
        <v>36.6</v>
      </c>
      <c r="F1026" t="s">
        <v>16</v>
      </c>
      <c r="G1026">
        <v>363</v>
      </c>
      <c r="H1026" t="s">
        <v>1417</v>
      </c>
      <c r="I1026" t="s">
        <v>1418</v>
      </c>
      <c r="J1026" t="s">
        <v>1419</v>
      </c>
      <c r="K1026">
        <v>2980</v>
      </c>
      <c r="L1026" t="s">
        <v>943</v>
      </c>
      <c r="M1026">
        <v>36.6</v>
      </c>
      <c r="N1026">
        <v>1989</v>
      </c>
      <c r="O1026" t="s">
        <v>943</v>
      </c>
      <c r="P1026" t="s">
        <v>943</v>
      </c>
      <c r="Q1026">
        <v>219.6</v>
      </c>
      <c r="R1026">
        <v>-3</v>
      </c>
      <c r="S1026">
        <v>36.6</v>
      </c>
      <c r="T1026">
        <f t="shared" si="15"/>
        <v>-109.80000000000001</v>
      </c>
    </row>
    <row r="1027" spans="1:20" ht="12.75">
      <c r="A1027">
        <v>1</v>
      </c>
      <c r="B1027" t="s">
        <v>522</v>
      </c>
      <c r="C1027" t="s">
        <v>1580</v>
      </c>
      <c r="D1027">
        <v>189.1</v>
      </c>
      <c r="E1027">
        <v>189.1</v>
      </c>
      <c r="F1027" t="s">
        <v>16</v>
      </c>
      <c r="G1027">
        <v>363</v>
      </c>
      <c r="H1027" t="s">
        <v>1417</v>
      </c>
      <c r="I1027" t="s">
        <v>1418</v>
      </c>
      <c r="J1027" t="s">
        <v>1419</v>
      </c>
      <c r="K1027">
        <v>2986</v>
      </c>
      <c r="L1027" t="s">
        <v>943</v>
      </c>
      <c r="M1027">
        <v>189.1</v>
      </c>
      <c r="N1027">
        <v>1990</v>
      </c>
      <c r="O1027" t="s">
        <v>943</v>
      </c>
      <c r="P1027" t="s">
        <v>943</v>
      </c>
      <c r="Q1027">
        <v>867.78</v>
      </c>
      <c r="R1027">
        <v>-3</v>
      </c>
      <c r="S1027">
        <v>189.1</v>
      </c>
      <c r="T1027">
        <f aca="true" t="shared" si="16" ref="T1027:T1090">R1027*S1027</f>
        <v>-567.3</v>
      </c>
    </row>
    <row r="1028" spans="1:20" ht="12.75">
      <c r="A1028">
        <v>1</v>
      </c>
      <c r="B1028" t="s">
        <v>534</v>
      </c>
      <c r="C1028" t="s">
        <v>1580</v>
      </c>
      <c r="D1028">
        <v>114.93</v>
      </c>
      <c r="E1028">
        <v>114.93</v>
      </c>
      <c r="F1028" t="s">
        <v>16</v>
      </c>
      <c r="G1028">
        <v>363</v>
      </c>
      <c r="H1028" t="s">
        <v>1417</v>
      </c>
      <c r="I1028" t="s">
        <v>1418</v>
      </c>
      <c r="J1028" t="s">
        <v>1419</v>
      </c>
      <c r="K1028">
        <v>2990</v>
      </c>
      <c r="L1028" t="s">
        <v>943</v>
      </c>
      <c r="M1028">
        <v>114.93</v>
      </c>
      <c r="N1028">
        <v>1991</v>
      </c>
      <c r="O1028" t="s">
        <v>943</v>
      </c>
      <c r="P1028" t="s">
        <v>943</v>
      </c>
      <c r="Q1028">
        <v>758.86</v>
      </c>
      <c r="R1028">
        <v>-3</v>
      </c>
      <c r="S1028">
        <v>114.93</v>
      </c>
      <c r="T1028">
        <f t="shared" si="16"/>
        <v>-344.79</v>
      </c>
    </row>
    <row r="1029" spans="1:20" ht="12.75">
      <c r="A1029">
        <v>1</v>
      </c>
      <c r="B1029" t="s">
        <v>541</v>
      </c>
      <c r="C1029" t="s">
        <v>1580</v>
      </c>
      <c r="D1029">
        <v>103.7</v>
      </c>
      <c r="E1029">
        <v>103.7</v>
      </c>
      <c r="F1029" t="s">
        <v>16</v>
      </c>
      <c r="G1029">
        <v>363</v>
      </c>
      <c r="H1029" t="s">
        <v>1417</v>
      </c>
      <c r="I1029" t="s">
        <v>1418</v>
      </c>
      <c r="J1029" t="s">
        <v>1419</v>
      </c>
      <c r="K1029">
        <v>2987</v>
      </c>
      <c r="L1029" t="s">
        <v>943</v>
      </c>
      <c r="M1029">
        <v>103.7</v>
      </c>
      <c r="N1029">
        <v>1990</v>
      </c>
      <c r="O1029" t="s">
        <v>943</v>
      </c>
      <c r="P1029" t="s">
        <v>943</v>
      </c>
      <c r="Q1029">
        <v>867.78</v>
      </c>
      <c r="R1029">
        <v>-3</v>
      </c>
      <c r="S1029">
        <v>103.7</v>
      </c>
      <c r="T1029">
        <f t="shared" si="16"/>
        <v>-311.1</v>
      </c>
    </row>
    <row r="1030" spans="1:20" ht="12.75">
      <c r="A1030">
        <v>1</v>
      </c>
      <c r="B1030" t="s">
        <v>544</v>
      </c>
      <c r="C1030" t="s">
        <v>1580</v>
      </c>
      <c r="D1030">
        <v>819.12</v>
      </c>
      <c r="E1030">
        <v>819.12</v>
      </c>
      <c r="F1030" t="s">
        <v>16</v>
      </c>
      <c r="G1030">
        <v>363</v>
      </c>
      <c r="H1030" t="s">
        <v>1417</v>
      </c>
      <c r="I1030" t="s">
        <v>1418</v>
      </c>
      <c r="J1030" t="s">
        <v>1419</v>
      </c>
      <c r="K1030">
        <v>2999</v>
      </c>
      <c r="L1030" t="s">
        <v>943</v>
      </c>
      <c r="M1030">
        <v>83.96</v>
      </c>
      <c r="N1030">
        <v>1999</v>
      </c>
      <c r="O1030" t="s">
        <v>943</v>
      </c>
      <c r="P1030" t="s">
        <v>943</v>
      </c>
      <c r="Q1030">
        <v>83.96</v>
      </c>
      <c r="R1030">
        <v>-3</v>
      </c>
      <c r="S1030">
        <v>83.96</v>
      </c>
      <c r="T1030">
        <f t="shared" si="16"/>
        <v>-251.88</v>
      </c>
    </row>
    <row r="1031" spans="1:20" ht="12.75">
      <c r="A1031">
        <v>1</v>
      </c>
      <c r="B1031" t="s">
        <v>544</v>
      </c>
      <c r="C1031" t="s">
        <v>1580</v>
      </c>
      <c r="D1031">
        <v>819.12</v>
      </c>
      <c r="E1031">
        <v>819.12</v>
      </c>
      <c r="F1031" t="s">
        <v>16</v>
      </c>
      <c r="G1031">
        <v>363</v>
      </c>
      <c r="H1031" t="s">
        <v>1417</v>
      </c>
      <c r="I1031" t="s">
        <v>1418</v>
      </c>
      <c r="J1031" t="s">
        <v>1419</v>
      </c>
      <c r="K1031">
        <v>3000</v>
      </c>
      <c r="L1031" t="s">
        <v>943</v>
      </c>
      <c r="M1031">
        <v>735.16</v>
      </c>
      <c r="N1031">
        <v>1998</v>
      </c>
      <c r="O1031" t="s">
        <v>943</v>
      </c>
      <c r="P1031" t="s">
        <v>943</v>
      </c>
      <c r="Q1031">
        <v>735.16</v>
      </c>
      <c r="R1031">
        <v>-3</v>
      </c>
      <c r="S1031">
        <v>819.12</v>
      </c>
      <c r="T1031">
        <f t="shared" si="16"/>
        <v>-2457.36</v>
      </c>
    </row>
    <row r="1032" spans="1:20" ht="12.75">
      <c r="A1032">
        <v>1</v>
      </c>
      <c r="B1032" t="s">
        <v>546</v>
      </c>
      <c r="C1032" t="s">
        <v>1580</v>
      </c>
      <c r="D1032">
        <v>297.68</v>
      </c>
      <c r="E1032">
        <v>297.68</v>
      </c>
      <c r="F1032" t="s">
        <v>16</v>
      </c>
      <c r="G1032">
        <v>363</v>
      </c>
      <c r="H1032" t="s">
        <v>1417</v>
      </c>
      <c r="I1032" t="s">
        <v>1418</v>
      </c>
      <c r="J1032" t="s">
        <v>1419</v>
      </c>
      <c r="K1032">
        <v>2974</v>
      </c>
      <c r="L1032" t="s">
        <v>943</v>
      </c>
      <c r="M1032">
        <v>297.68</v>
      </c>
      <c r="N1032">
        <v>1988</v>
      </c>
      <c r="O1032" t="s">
        <v>943</v>
      </c>
      <c r="P1032" t="s">
        <v>943</v>
      </c>
      <c r="Q1032">
        <v>2864.84</v>
      </c>
      <c r="R1032">
        <v>-3</v>
      </c>
      <c r="S1032">
        <v>297.68</v>
      </c>
      <c r="T1032">
        <f t="shared" si="16"/>
        <v>-893.04</v>
      </c>
    </row>
    <row r="1033" spans="1:20" ht="12.75">
      <c r="A1033">
        <v>1</v>
      </c>
      <c r="B1033" t="s">
        <v>557</v>
      </c>
      <c r="C1033" t="s">
        <v>1580</v>
      </c>
      <c r="D1033">
        <v>408.74</v>
      </c>
      <c r="E1033">
        <v>408.74</v>
      </c>
      <c r="F1033" t="s">
        <v>16</v>
      </c>
      <c r="G1033">
        <v>363</v>
      </c>
      <c r="H1033" t="s">
        <v>1417</v>
      </c>
      <c r="I1033" t="s">
        <v>1418</v>
      </c>
      <c r="J1033" t="s">
        <v>1419</v>
      </c>
      <c r="K1033">
        <v>2975</v>
      </c>
      <c r="L1033" t="s">
        <v>943</v>
      </c>
      <c r="M1033">
        <v>408.74</v>
      </c>
      <c r="N1033">
        <v>1988</v>
      </c>
      <c r="O1033" t="s">
        <v>943</v>
      </c>
      <c r="P1033" t="s">
        <v>943</v>
      </c>
      <c r="Q1033">
        <v>2864.84</v>
      </c>
      <c r="R1033">
        <v>-3</v>
      </c>
      <c r="S1033">
        <v>408.74</v>
      </c>
      <c r="T1033">
        <f t="shared" si="16"/>
        <v>-1226.22</v>
      </c>
    </row>
    <row r="1034" spans="1:20" ht="12.75">
      <c r="A1034">
        <v>1</v>
      </c>
      <c r="B1034" t="s">
        <v>586</v>
      </c>
      <c r="C1034" t="s">
        <v>1580</v>
      </c>
      <c r="D1034">
        <v>131.28</v>
      </c>
      <c r="E1034">
        <v>131.28</v>
      </c>
      <c r="F1034" t="s">
        <v>16</v>
      </c>
      <c r="G1034">
        <v>363</v>
      </c>
      <c r="H1034" t="s">
        <v>1417</v>
      </c>
      <c r="I1034" t="s">
        <v>1418</v>
      </c>
      <c r="J1034" t="s">
        <v>1419</v>
      </c>
      <c r="K1034">
        <v>2991</v>
      </c>
      <c r="L1034" t="s">
        <v>943</v>
      </c>
      <c r="M1034">
        <v>131.28</v>
      </c>
      <c r="N1034">
        <v>1991</v>
      </c>
      <c r="O1034" t="s">
        <v>943</v>
      </c>
      <c r="P1034" t="s">
        <v>943</v>
      </c>
      <c r="Q1034">
        <v>758.86</v>
      </c>
      <c r="R1034">
        <v>-3</v>
      </c>
      <c r="S1034">
        <v>131.28</v>
      </c>
      <c r="T1034">
        <f t="shared" si="16"/>
        <v>-393.84000000000003</v>
      </c>
    </row>
    <row r="1035" spans="1:20" ht="12.75">
      <c r="A1035">
        <v>1</v>
      </c>
      <c r="B1035" t="s">
        <v>592</v>
      </c>
      <c r="C1035" t="s">
        <v>1580</v>
      </c>
      <c r="D1035">
        <v>146.4</v>
      </c>
      <c r="E1035">
        <v>146.4</v>
      </c>
      <c r="F1035" t="s">
        <v>16</v>
      </c>
      <c r="G1035">
        <v>363</v>
      </c>
      <c r="H1035" t="s">
        <v>1417</v>
      </c>
      <c r="I1035" t="s">
        <v>1418</v>
      </c>
      <c r="J1035" t="s">
        <v>1419</v>
      </c>
      <c r="K1035">
        <v>2992</v>
      </c>
      <c r="L1035" t="s">
        <v>943</v>
      </c>
      <c r="M1035">
        <v>146.4</v>
      </c>
      <c r="N1035">
        <v>1991</v>
      </c>
      <c r="O1035" t="s">
        <v>943</v>
      </c>
      <c r="P1035" t="s">
        <v>943</v>
      </c>
      <c r="Q1035">
        <v>758.86</v>
      </c>
      <c r="R1035">
        <v>-3</v>
      </c>
      <c r="S1035">
        <v>146.4</v>
      </c>
      <c r="T1035">
        <f t="shared" si="16"/>
        <v>-439.20000000000005</v>
      </c>
    </row>
    <row r="1036" spans="1:20" ht="12.75">
      <c r="A1036">
        <v>1</v>
      </c>
      <c r="B1036" t="s">
        <v>603</v>
      </c>
      <c r="C1036" t="s">
        <v>1580</v>
      </c>
      <c r="D1036">
        <v>231.8</v>
      </c>
      <c r="E1036">
        <v>231.8</v>
      </c>
      <c r="F1036" t="s">
        <v>16</v>
      </c>
      <c r="G1036">
        <v>363</v>
      </c>
      <c r="H1036" t="s">
        <v>1417</v>
      </c>
      <c r="I1036" t="s">
        <v>1418</v>
      </c>
      <c r="J1036" t="s">
        <v>1419</v>
      </c>
      <c r="K1036">
        <v>2976</v>
      </c>
      <c r="L1036" t="s">
        <v>943</v>
      </c>
      <c r="M1036">
        <v>231.8</v>
      </c>
      <c r="N1036">
        <v>1988</v>
      </c>
      <c r="O1036" t="s">
        <v>943</v>
      </c>
      <c r="P1036" t="s">
        <v>943</v>
      </c>
      <c r="Q1036">
        <v>2864.84</v>
      </c>
      <c r="R1036">
        <v>-3</v>
      </c>
      <c r="S1036">
        <v>231.8</v>
      </c>
      <c r="T1036">
        <f t="shared" si="16"/>
        <v>-695.4000000000001</v>
      </c>
    </row>
    <row r="1037" spans="1:20" ht="12.75">
      <c r="A1037">
        <v>1</v>
      </c>
      <c r="B1037" t="s">
        <v>605</v>
      </c>
      <c r="C1037" t="s">
        <v>1580</v>
      </c>
      <c r="D1037">
        <v>1537.83</v>
      </c>
      <c r="E1037">
        <v>1537.83</v>
      </c>
      <c r="F1037" t="s">
        <v>16</v>
      </c>
      <c r="G1037">
        <v>363</v>
      </c>
      <c r="H1037" t="s">
        <v>1417</v>
      </c>
      <c r="I1037" t="s">
        <v>1418</v>
      </c>
      <c r="J1037" t="s">
        <v>1419</v>
      </c>
      <c r="K1037">
        <v>2977</v>
      </c>
      <c r="L1037" t="s">
        <v>943</v>
      </c>
      <c r="M1037">
        <v>1537.83</v>
      </c>
      <c r="N1037">
        <v>1988</v>
      </c>
      <c r="O1037" t="s">
        <v>943</v>
      </c>
      <c r="P1037" t="s">
        <v>943</v>
      </c>
      <c r="Q1037">
        <v>2864.84</v>
      </c>
      <c r="R1037">
        <v>-3</v>
      </c>
      <c r="S1037">
        <v>1537.83</v>
      </c>
      <c r="T1037">
        <f t="shared" si="16"/>
        <v>-4613.49</v>
      </c>
    </row>
    <row r="1038" spans="1:20" ht="12.75">
      <c r="A1038">
        <v>1</v>
      </c>
      <c r="B1038" t="s">
        <v>608</v>
      </c>
      <c r="C1038" t="s">
        <v>1204</v>
      </c>
      <c r="D1038">
        <v>3294</v>
      </c>
      <c r="E1038">
        <v>3294</v>
      </c>
      <c r="F1038" t="s">
        <v>938</v>
      </c>
      <c r="G1038">
        <v>4680</v>
      </c>
      <c r="H1038" t="s">
        <v>609</v>
      </c>
      <c r="I1038" t="s">
        <v>610</v>
      </c>
      <c r="J1038" t="s">
        <v>610</v>
      </c>
      <c r="K1038">
        <v>2714</v>
      </c>
      <c r="L1038" t="s">
        <v>399</v>
      </c>
      <c r="M1038">
        <v>3294</v>
      </c>
      <c r="N1038">
        <v>2008</v>
      </c>
      <c r="O1038" t="s">
        <v>943</v>
      </c>
      <c r="P1038" t="s">
        <v>943</v>
      </c>
      <c r="Q1038">
        <v>3294</v>
      </c>
      <c r="R1038">
        <v>-6</v>
      </c>
      <c r="S1038">
        <v>3294</v>
      </c>
      <c r="T1038">
        <f t="shared" si="16"/>
        <v>-19764</v>
      </c>
    </row>
    <row r="1039" spans="1:20" ht="12.75">
      <c r="A1039">
        <v>1</v>
      </c>
      <c r="B1039" t="s">
        <v>613</v>
      </c>
      <c r="C1039" t="s">
        <v>1580</v>
      </c>
      <c r="D1039">
        <v>388.79</v>
      </c>
      <c r="E1039">
        <v>388.79</v>
      </c>
      <c r="F1039" t="s">
        <v>16</v>
      </c>
      <c r="G1039">
        <v>363</v>
      </c>
      <c r="H1039" t="s">
        <v>1417</v>
      </c>
      <c r="I1039" t="s">
        <v>1418</v>
      </c>
      <c r="J1039" t="s">
        <v>1419</v>
      </c>
      <c r="K1039">
        <v>2978</v>
      </c>
      <c r="L1039" t="s">
        <v>943</v>
      </c>
      <c r="M1039">
        <v>388.79</v>
      </c>
      <c r="N1039">
        <v>1988</v>
      </c>
      <c r="O1039" t="s">
        <v>943</v>
      </c>
      <c r="P1039" t="s">
        <v>943</v>
      </c>
      <c r="Q1039">
        <v>2864.84</v>
      </c>
      <c r="R1039">
        <v>-3</v>
      </c>
      <c r="S1039">
        <v>388.79</v>
      </c>
      <c r="T1039">
        <f t="shared" si="16"/>
        <v>-1166.3700000000001</v>
      </c>
    </row>
    <row r="1040" spans="1:20" ht="12.75">
      <c r="A1040">
        <v>1</v>
      </c>
      <c r="B1040" t="s">
        <v>710</v>
      </c>
      <c r="C1040" t="s">
        <v>1355</v>
      </c>
      <c r="D1040">
        <v>137.01</v>
      </c>
      <c r="E1040">
        <v>137.01</v>
      </c>
      <c r="F1040" t="s">
        <v>938</v>
      </c>
      <c r="G1040">
        <v>5850</v>
      </c>
      <c r="H1040" t="s">
        <v>1568</v>
      </c>
      <c r="I1040" t="s">
        <v>1569</v>
      </c>
      <c r="J1040" t="s">
        <v>1569</v>
      </c>
      <c r="K1040">
        <v>2805</v>
      </c>
      <c r="L1040" t="s">
        <v>1209</v>
      </c>
      <c r="M1040">
        <v>137.01</v>
      </c>
      <c r="N1040">
        <v>2012</v>
      </c>
      <c r="O1040" t="s">
        <v>943</v>
      </c>
      <c r="P1040" t="s">
        <v>943</v>
      </c>
      <c r="Q1040">
        <v>137.01</v>
      </c>
      <c r="R1040">
        <v>-6</v>
      </c>
      <c r="S1040">
        <v>137.01</v>
      </c>
      <c r="T1040">
        <f t="shared" si="16"/>
        <v>-822.06</v>
      </c>
    </row>
    <row r="1041" spans="1:20" ht="12.75">
      <c r="A1041">
        <v>1</v>
      </c>
      <c r="B1041" t="s">
        <v>15</v>
      </c>
      <c r="C1041" t="s">
        <v>1206</v>
      </c>
      <c r="D1041">
        <v>35.03</v>
      </c>
      <c r="E1041">
        <v>35.03</v>
      </c>
      <c r="F1041" t="s">
        <v>938</v>
      </c>
      <c r="G1041">
        <v>1706</v>
      </c>
      <c r="H1041" t="s">
        <v>1401</v>
      </c>
      <c r="I1041" t="s">
        <v>1402</v>
      </c>
      <c r="J1041" t="s">
        <v>1403</v>
      </c>
      <c r="K1041">
        <v>3032</v>
      </c>
      <c r="L1041" t="s">
        <v>16</v>
      </c>
      <c r="M1041">
        <v>35.03</v>
      </c>
      <c r="N1041">
        <v>2042</v>
      </c>
      <c r="O1041" t="s">
        <v>16</v>
      </c>
      <c r="P1041" t="s">
        <v>16</v>
      </c>
      <c r="Q1041">
        <v>44.12</v>
      </c>
      <c r="R1041">
        <v>-3</v>
      </c>
      <c r="S1041">
        <v>35.03</v>
      </c>
      <c r="T1041">
        <f t="shared" si="16"/>
        <v>-105.09</v>
      </c>
    </row>
    <row r="1042" spans="1:20" ht="12.75">
      <c r="A1042">
        <v>1</v>
      </c>
      <c r="B1042" t="s">
        <v>200</v>
      </c>
      <c r="C1042" t="s">
        <v>1037</v>
      </c>
      <c r="D1042">
        <v>7.32</v>
      </c>
      <c r="E1042">
        <v>7.32</v>
      </c>
      <c r="F1042" t="s">
        <v>201</v>
      </c>
      <c r="G1042">
        <v>4102</v>
      </c>
      <c r="H1042" t="s">
        <v>202</v>
      </c>
      <c r="I1042" t="s">
        <v>203</v>
      </c>
      <c r="J1042" t="s">
        <v>203</v>
      </c>
      <c r="K1042">
        <v>3033</v>
      </c>
      <c r="L1042" t="s">
        <v>16</v>
      </c>
      <c r="M1042">
        <v>7.32</v>
      </c>
      <c r="N1042">
        <v>2039</v>
      </c>
      <c r="O1042" t="s">
        <v>16</v>
      </c>
      <c r="P1042" t="s">
        <v>16</v>
      </c>
      <c r="Q1042">
        <v>14.64</v>
      </c>
      <c r="R1042">
        <v>78</v>
      </c>
      <c r="S1042">
        <v>7.32</v>
      </c>
      <c r="T1042">
        <f t="shared" si="16"/>
        <v>570.96</v>
      </c>
    </row>
    <row r="1043" spans="1:20" ht="12.75">
      <c r="A1043">
        <v>1</v>
      </c>
      <c r="B1043" t="s">
        <v>204</v>
      </c>
      <c r="C1043" t="s">
        <v>205</v>
      </c>
      <c r="D1043">
        <v>1143.2</v>
      </c>
      <c r="E1043">
        <v>1143.2</v>
      </c>
      <c r="F1043" t="s">
        <v>1525</v>
      </c>
      <c r="G1043">
        <v>4102</v>
      </c>
      <c r="H1043" t="s">
        <v>202</v>
      </c>
      <c r="I1043" t="s">
        <v>203</v>
      </c>
      <c r="J1043" t="s">
        <v>203</v>
      </c>
      <c r="K1043">
        <v>3036</v>
      </c>
      <c r="L1043" t="s">
        <v>16</v>
      </c>
      <c r="M1043">
        <v>1143.2</v>
      </c>
      <c r="N1043">
        <v>2043</v>
      </c>
      <c r="O1043" t="s">
        <v>16</v>
      </c>
      <c r="P1043" t="s">
        <v>16</v>
      </c>
      <c r="Q1043">
        <v>1143.2</v>
      </c>
      <c r="R1043">
        <v>17</v>
      </c>
      <c r="S1043">
        <v>1143.2</v>
      </c>
      <c r="T1043">
        <f t="shared" si="16"/>
        <v>19434.4</v>
      </c>
    </row>
    <row r="1044" spans="1:20" ht="12.75">
      <c r="A1044">
        <v>1</v>
      </c>
      <c r="B1044" t="s">
        <v>206</v>
      </c>
      <c r="C1044" t="s">
        <v>207</v>
      </c>
      <c r="D1044">
        <v>7.32</v>
      </c>
      <c r="E1044">
        <v>7.32</v>
      </c>
      <c r="F1044" t="s">
        <v>1342</v>
      </c>
      <c r="G1044">
        <v>4102</v>
      </c>
      <c r="H1044" t="s">
        <v>202</v>
      </c>
      <c r="I1044" t="s">
        <v>203</v>
      </c>
      <c r="J1044" t="s">
        <v>203</v>
      </c>
      <c r="K1044">
        <v>3034</v>
      </c>
      <c r="L1044" t="s">
        <v>16</v>
      </c>
      <c r="M1044">
        <v>7.32</v>
      </c>
      <c r="N1044">
        <v>2039</v>
      </c>
      <c r="O1044" t="s">
        <v>16</v>
      </c>
      <c r="P1044" t="s">
        <v>16</v>
      </c>
      <c r="Q1044">
        <v>14.64</v>
      </c>
      <c r="R1044">
        <v>33</v>
      </c>
      <c r="S1044">
        <v>7.32</v>
      </c>
      <c r="T1044">
        <f t="shared" si="16"/>
        <v>241.56</v>
      </c>
    </row>
    <row r="1045" spans="1:20" ht="12.75">
      <c r="A1045">
        <v>1</v>
      </c>
      <c r="B1045" t="s">
        <v>692</v>
      </c>
      <c r="C1045" t="s">
        <v>1204</v>
      </c>
      <c r="D1045">
        <v>19172.3</v>
      </c>
      <c r="E1045">
        <v>19172.3</v>
      </c>
      <c r="F1045" t="s">
        <v>938</v>
      </c>
      <c r="G1045">
        <v>5865</v>
      </c>
      <c r="H1045" t="s">
        <v>110</v>
      </c>
      <c r="I1045" t="s">
        <v>111</v>
      </c>
      <c r="J1045" t="s">
        <v>111</v>
      </c>
      <c r="K1045">
        <v>3028</v>
      </c>
      <c r="L1045" t="s">
        <v>16</v>
      </c>
      <c r="M1045">
        <v>19172.3</v>
      </c>
      <c r="N1045">
        <v>2041</v>
      </c>
      <c r="O1045" t="s">
        <v>16</v>
      </c>
      <c r="P1045" t="s">
        <v>16</v>
      </c>
      <c r="Q1045">
        <v>22700.24</v>
      </c>
      <c r="R1045">
        <v>-3</v>
      </c>
      <c r="S1045">
        <v>19172.3</v>
      </c>
      <c r="T1045">
        <f t="shared" si="16"/>
        <v>-57516.899999999994</v>
      </c>
    </row>
    <row r="1046" spans="1:20" ht="12.75">
      <c r="A1046">
        <v>1</v>
      </c>
      <c r="B1046" t="s">
        <v>706</v>
      </c>
      <c r="C1046" t="s">
        <v>1204</v>
      </c>
      <c r="D1046">
        <v>2190.44</v>
      </c>
      <c r="E1046">
        <v>2190.44</v>
      </c>
      <c r="F1046" t="s">
        <v>938</v>
      </c>
      <c r="G1046">
        <v>5865</v>
      </c>
      <c r="H1046" t="s">
        <v>110</v>
      </c>
      <c r="I1046" t="s">
        <v>111</v>
      </c>
      <c r="J1046" t="s">
        <v>111</v>
      </c>
      <c r="K1046">
        <v>3029</v>
      </c>
      <c r="L1046" t="s">
        <v>16</v>
      </c>
      <c r="M1046">
        <v>2190.44</v>
      </c>
      <c r="N1046">
        <v>2041</v>
      </c>
      <c r="O1046" t="s">
        <v>16</v>
      </c>
      <c r="P1046" t="s">
        <v>16</v>
      </c>
      <c r="Q1046">
        <v>22700.24</v>
      </c>
      <c r="R1046">
        <v>-3</v>
      </c>
      <c r="S1046">
        <v>2190.44</v>
      </c>
      <c r="T1046">
        <f t="shared" si="16"/>
        <v>-6571.32</v>
      </c>
    </row>
    <row r="1047" spans="1:20" ht="12.75">
      <c r="A1047">
        <v>1</v>
      </c>
      <c r="B1047" t="s">
        <v>708</v>
      </c>
      <c r="C1047" t="s">
        <v>1204</v>
      </c>
      <c r="D1047">
        <v>1337.5</v>
      </c>
      <c r="E1047">
        <v>1337.5</v>
      </c>
      <c r="F1047" t="s">
        <v>938</v>
      </c>
      <c r="G1047">
        <v>5865</v>
      </c>
      <c r="H1047" t="s">
        <v>110</v>
      </c>
      <c r="I1047" t="s">
        <v>111</v>
      </c>
      <c r="J1047" t="s">
        <v>111</v>
      </c>
      <c r="K1047">
        <v>3030</v>
      </c>
      <c r="L1047" t="s">
        <v>16</v>
      </c>
      <c r="M1047">
        <v>1337.5</v>
      </c>
      <c r="N1047">
        <v>2041</v>
      </c>
      <c r="O1047" t="s">
        <v>16</v>
      </c>
      <c r="P1047" t="s">
        <v>16</v>
      </c>
      <c r="Q1047">
        <v>22700.24</v>
      </c>
      <c r="R1047">
        <v>-3</v>
      </c>
      <c r="S1047">
        <v>1337.5</v>
      </c>
      <c r="T1047">
        <f t="shared" si="16"/>
        <v>-4012.5</v>
      </c>
    </row>
    <row r="1048" spans="1:20" ht="12.75">
      <c r="A1048">
        <v>1</v>
      </c>
      <c r="B1048" t="s">
        <v>798</v>
      </c>
      <c r="C1048" t="s">
        <v>1512</v>
      </c>
      <c r="D1048">
        <v>9.09</v>
      </c>
      <c r="E1048">
        <v>9.09</v>
      </c>
      <c r="F1048" t="s">
        <v>938</v>
      </c>
      <c r="G1048">
        <v>1706</v>
      </c>
      <c r="H1048" t="s">
        <v>1401</v>
      </c>
      <c r="I1048" t="s">
        <v>1402</v>
      </c>
      <c r="J1048" t="s">
        <v>1403</v>
      </c>
      <c r="K1048">
        <v>3031</v>
      </c>
      <c r="L1048" t="s">
        <v>16</v>
      </c>
      <c r="M1048">
        <v>9.09</v>
      </c>
      <c r="N1048">
        <v>2042</v>
      </c>
      <c r="O1048" t="s">
        <v>16</v>
      </c>
      <c r="P1048" t="s">
        <v>16</v>
      </c>
      <c r="Q1048">
        <v>44.12</v>
      </c>
      <c r="R1048">
        <v>-3</v>
      </c>
      <c r="S1048">
        <v>9.09</v>
      </c>
      <c r="T1048">
        <f t="shared" si="16"/>
        <v>-27.27</v>
      </c>
    </row>
    <row r="1049" spans="1:20" ht="12.75">
      <c r="A1049">
        <v>1</v>
      </c>
      <c r="B1049" t="s">
        <v>599</v>
      </c>
      <c r="C1049" t="s">
        <v>8</v>
      </c>
      <c r="D1049">
        <v>549</v>
      </c>
      <c r="E1049">
        <v>549</v>
      </c>
      <c r="F1049" t="s">
        <v>1099</v>
      </c>
      <c r="G1049">
        <v>6214</v>
      </c>
      <c r="H1049" t="s">
        <v>600</v>
      </c>
      <c r="I1049" t="s">
        <v>601</v>
      </c>
      <c r="J1049" t="s">
        <v>601</v>
      </c>
      <c r="K1049">
        <v>3037</v>
      </c>
      <c r="L1049" t="s">
        <v>36</v>
      </c>
      <c r="M1049">
        <v>549</v>
      </c>
      <c r="N1049">
        <v>2044</v>
      </c>
      <c r="O1049" t="s">
        <v>36</v>
      </c>
      <c r="P1049" t="s">
        <v>36</v>
      </c>
      <c r="Q1049">
        <v>549</v>
      </c>
      <c r="R1049">
        <v>-12</v>
      </c>
      <c r="S1049">
        <v>549</v>
      </c>
      <c r="T1049">
        <f t="shared" si="16"/>
        <v>-6588</v>
      </c>
    </row>
    <row r="1050" spans="1:20" ht="12.75">
      <c r="A1050">
        <v>1</v>
      </c>
      <c r="B1050" t="s">
        <v>602</v>
      </c>
      <c r="C1050" t="s">
        <v>8</v>
      </c>
      <c r="D1050">
        <v>85.69</v>
      </c>
      <c r="E1050">
        <v>85.69</v>
      </c>
      <c r="F1050" t="s">
        <v>1099</v>
      </c>
      <c r="G1050">
        <v>6214</v>
      </c>
      <c r="H1050" t="s">
        <v>600</v>
      </c>
      <c r="I1050" t="s">
        <v>601</v>
      </c>
      <c r="J1050" t="s">
        <v>601</v>
      </c>
      <c r="K1050">
        <v>3038</v>
      </c>
      <c r="L1050" t="s">
        <v>36</v>
      </c>
      <c r="M1050">
        <v>85.69</v>
      </c>
      <c r="N1050">
        <v>2045</v>
      </c>
      <c r="O1050" t="s">
        <v>36</v>
      </c>
      <c r="P1050" t="s">
        <v>36</v>
      </c>
      <c r="Q1050">
        <v>85.69</v>
      </c>
      <c r="R1050">
        <v>-12</v>
      </c>
      <c r="S1050">
        <v>85.69</v>
      </c>
      <c r="T1050">
        <f t="shared" si="16"/>
        <v>-1028.28</v>
      </c>
    </row>
    <row r="1051" spans="1:20" ht="12.75">
      <c r="A1051">
        <v>1</v>
      </c>
      <c r="B1051" t="s">
        <v>1207</v>
      </c>
      <c r="C1051" t="s">
        <v>1206</v>
      </c>
      <c r="D1051">
        <v>104.92</v>
      </c>
      <c r="E1051">
        <v>104.92</v>
      </c>
      <c r="F1051" t="s">
        <v>1208</v>
      </c>
      <c r="G1051">
        <v>2040</v>
      </c>
      <c r="H1051" t="s">
        <v>1196</v>
      </c>
      <c r="I1051" t="s">
        <v>1197</v>
      </c>
      <c r="J1051" t="s">
        <v>1198</v>
      </c>
      <c r="K1051">
        <v>2809</v>
      </c>
      <c r="L1051" t="s">
        <v>1209</v>
      </c>
      <c r="M1051">
        <v>104.92</v>
      </c>
      <c r="N1051">
        <v>2059</v>
      </c>
      <c r="O1051" t="s">
        <v>1210</v>
      </c>
      <c r="P1051" t="s">
        <v>1210</v>
      </c>
      <c r="Q1051">
        <v>104.92</v>
      </c>
      <c r="R1051">
        <v>-5</v>
      </c>
      <c r="S1051">
        <v>104.92</v>
      </c>
      <c r="T1051">
        <f t="shared" si="16"/>
        <v>-524.6</v>
      </c>
    </row>
    <row r="1052" spans="1:20" ht="12.75">
      <c r="A1052">
        <v>1</v>
      </c>
      <c r="B1052" t="s">
        <v>1211</v>
      </c>
      <c r="C1052" t="s">
        <v>1206</v>
      </c>
      <c r="D1052">
        <v>308.66</v>
      </c>
      <c r="E1052">
        <v>308.66</v>
      </c>
      <c r="F1052" t="s">
        <v>1208</v>
      </c>
      <c r="G1052">
        <v>2040</v>
      </c>
      <c r="H1052" t="s">
        <v>1196</v>
      </c>
      <c r="I1052" t="s">
        <v>1197</v>
      </c>
      <c r="J1052" t="s">
        <v>1198</v>
      </c>
      <c r="K1052">
        <v>2808</v>
      </c>
      <c r="L1052" t="s">
        <v>1209</v>
      </c>
      <c r="M1052">
        <v>308.66</v>
      </c>
      <c r="N1052">
        <v>2058</v>
      </c>
      <c r="O1052" t="s">
        <v>1210</v>
      </c>
      <c r="P1052" t="s">
        <v>1210</v>
      </c>
      <c r="Q1052">
        <v>308.66</v>
      </c>
      <c r="R1052">
        <v>-5</v>
      </c>
      <c r="S1052">
        <v>308.66</v>
      </c>
      <c r="T1052">
        <f t="shared" si="16"/>
        <v>-1543.3000000000002</v>
      </c>
    </row>
    <row r="1053" spans="1:20" ht="12.75">
      <c r="A1053">
        <v>1</v>
      </c>
      <c r="B1053" t="s">
        <v>35</v>
      </c>
      <c r="C1053" t="s">
        <v>1206</v>
      </c>
      <c r="D1053">
        <v>1822.22</v>
      </c>
      <c r="E1053">
        <v>1822.22</v>
      </c>
      <c r="F1053" t="s">
        <v>1099</v>
      </c>
      <c r="G1053">
        <v>5064</v>
      </c>
      <c r="H1053" t="s">
        <v>1496</v>
      </c>
      <c r="I1053" t="s">
        <v>1497</v>
      </c>
      <c r="J1053" t="s">
        <v>1497</v>
      </c>
      <c r="K1053">
        <v>3043</v>
      </c>
      <c r="L1053" t="s">
        <v>36</v>
      </c>
      <c r="M1053">
        <v>1822.22</v>
      </c>
      <c r="N1053">
        <v>2060</v>
      </c>
      <c r="O1053" t="s">
        <v>1210</v>
      </c>
      <c r="P1053" t="s">
        <v>1210</v>
      </c>
      <c r="Q1053">
        <v>1822.22</v>
      </c>
      <c r="R1053">
        <v>-9</v>
      </c>
      <c r="S1053">
        <v>1822.22</v>
      </c>
      <c r="T1053">
        <f t="shared" si="16"/>
        <v>-16399.98</v>
      </c>
    </row>
    <row r="1054" spans="1:20" ht="12.75">
      <c r="A1054">
        <v>1</v>
      </c>
      <c r="B1054" t="s">
        <v>164</v>
      </c>
      <c r="C1054" t="s">
        <v>937</v>
      </c>
      <c r="D1054">
        <v>174.39</v>
      </c>
      <c r="E1054">
        <v>174.39</v>
      </c>
      <c r="F1054" t="s">
        <v>960</v>
      </c>
      <c r="G1054">
        <v>5065</v>
      </c>
      <c r="H1054" t="s">
        <v>143</v>
      </c>
      <c r="I1054" t="s">
        <v>144</v>
      </c>
      <c r="J1054" t="s">
        <v>144</v>
      </c>
      <c r="K1054">
        <v>3046</v>
      </c>
      <c r="L1054" t="s">
        <v>1210</v>
      </c>
      <c r="M1054">
        <v>174.39</v>
      </c>
      <c r="N1054">
        <v>2049</v>
      </c>
      <c r="O1054" t="s">
        <v>1210</v>
      </c>
      <c r="P1054" t="s">
        <v>1210</v>
      </c>
      <c r="Q1054">
        <v>174.39</v>
      </c>
      <c r="R1054">
        <v>-3</v>
      </c>
      <c r="S1054">
        <v>174.39</v>
      </c>
      <c r="T1054">
        <f t="shared" si="16"/>
        <v>-523.17</v>
      </c>
    </row>
    <row r="1055" spans="1:20" ht="12.75">
      <c r="A1055">
        <v>1</v>
      </c>
      <c r="B1055" t="s">
        <v>165</v>
      </c>
      <c r="C1055" t="s">
        <v>937</v>
      </c>
      <c r="D1055">
        <v>37.49</v>
      </c>
      <c r="E1055">
        <v>37.49</v>
      </c>
      <c r="F1055" t="s">
        <v>960</v>
      </c>
      <c r="G1055">
        <v>5065</v>
      </c>
      <c r="H1055" t="s">
        <v>143</v>
      </c>
      <c r="I1055" t="s">
        <v>144</v>
      </c>
      <c r="J1055" t="s">
        <v>144</v>
      </c>
      <c r="K1055">
        <v>3047</v>
      </c>
      <c r="L1055" t="s">
        <v>1210</v>
      </c>
      <c r="M1055">
        <v>37.49</v>
      </c>
      <c r="N1055">
        <v>2050</v>
      </c>
      <c r="O1055" t="s">
        <v>1210</v>
      </c>
      <c r="P1055" t="s">
        <v>1210</v>
      </c>
      <c r="Q1055">
        <v>37.49</v>
      </c>
      <c r="R1055">
        <v>-3</v>
      </c>
      <c r="S1055">
        <v>37.49</v>
      </c>
      <c r="T1055">
        <f t="shared" si="16"/>
        <v>-112.47</v>
      </c>
    </row>
    <row r="1056" spans="1:20" ht="12.75">
      <c r="A1056">
        <v>1</v>
      </c>
      <c r="B1056" t="s">
        <v>166</v>
      </c>
      <c r="C1056" t="s">
        <v>937</v>
      </c>
      <c r="D1056">
        <v>11.23</v>
      </c>
      <c r="E1056">
        <v>11.23</v>
      </c>
      <c r="F1056" t="s">
        <v>960</v>
      </c>
      <c r="G1056">
        <v>5065</v>
      </c>
      <c r="H1056" t="s">
        <v>143</v>
      </c>
      <c r="I1056" t="s">
        <v>144</v>
      </c>
      <c r="J1056" t="s">
        <v>144</v>
      </c>
      <c r="K1056">
        <v>3048</v>
      </c>
      <c r="L1056" t="s">
        <v>1210</v>
      </c>
      <c r="M1056">
        <v>11.23</v>
      </c>
      <c r="N1056">
        <v>2051</v>
      </c>
      <c r="O1056" t="s">
        <v>1210</v>
      </c>
      <c r="P1056" t="s">
        <v>1210</v>
      </c>
      <c r="Q1056">
        <v>11.23</v>
      </c>
      <c r="R1056">
        <v>-3</v>
      </c>
      <c r="S1056">
        <v>11.23</v>
      </c>
      <c r="T1056">
        <f t="shared" si="16"/>
        <v>-33.69</v>
      </c>
    </row>
    <row r="1057" spans="1:20" ht="12.75">
      <c r="A1057">
        <v>1</v>
      </c>
      <c r="B1057" t="s">
        <v>167</v>
      </c>
      <c r="C1057" t="s">
        <v>937</v>
      </c>
      <c r="D1057">
        <v>24.85</v>
      </c>
      <c r="E1057">
        <v>24.85</v>
      </c>
      <c r="F1057" t="s">
        <v>960</v>
      </c>
      <c r="G1057">
        <v>5065</v>
      </c>
      <c r="H1057" t="s">
        <v>143</v>
      </c>
      <c r="I1057" t="s">
        <v>144</v>
      </c>
      <c r="J1057" t="s">
        <v>144</v>
      </c>
      <c r="K1057">
        <v>3051</v>
      </c>
      <c r="L1057" t="s">
        <v>1210</v>
      </c>
      <c r="M1057">
        <v>24.85</v>
      </c>
      <c r="N1057">
        <v>2053</v>
      </c>
      <c r="O1057" t="s">
        <v>1210</v>
      </c>
      <c r="P1057" t="s">
        <v>1210</v>
      </c>
      <c r="Q1057">
        <v>24.85</v>
      </c>
      <c r="R1057">
        <v>-3</v>
      </c>
      <c r="S1057">
        <v>24.85</v>
      </c>
      <c r="T1057">
        <f t="shared" si="16"/>
        <v>-74.55000000000001</v>
      </c>
    </row>
    <row r="1058" spans="1:20" ht="12.75">
      <c r="A1058">
        <v>1</v>
      </c>
      <c r="B1058" t="s">
        <v>168</v>
      </c>
      <c r="C1058" t="s">
        <v>937</v>
      </c>
      <c r="D1058">
        <v>86.04</v>
      </c>
      <c r="E1058">
        <v>86.04</v>
      </c>
      <c r="F1058" t="s">
        <v>960</v>
      </c>
      <c r="G1058">
        <v>5065</v>
      </c>
      <c r="H1058" t="s">
        <v>143</v>
      </c>
      <c r="I1058" t="s">
        <v>144</v>
      </c>
      <c r="J1058" t="s">
        <v>144</v>
      </c>
      <c r="K1058">
        <v>3053</v>
      </c>
      <c r="L1058" t="s">
        <v>1210</v>
      </c>
      <c r="M1058">
        <v>86.04</v>
      </c>
      <c r="N1058">
        <v>2054</v>
      </c>
      <c r="O1058" t="s">
        <v>1210</v>
      </c>
      <c r="P1058" t="s">
        <v>1210</v>
      </c>
      <c r="Q1058">
        <v>86.04</v>
      </c>
      <c r="R1058">
        <v>-3</v>
      </c>
      <c r="S1058">
        <v>86.04</v>
      </c>
      <c r="T1058">
        <f t="shared" si="16"/>
        <v>-258.12</v>
      </c>
    </row>
    <row r="1059" spans="1:20" ht="12.75">
      <c r="A1059">
        <v>1</v>
      </c>
      <c r="B1059" t="s">
        <v>169</v>
      </c>
      <c r="C1059" t="s">
        <v>937</v>
      </c>
      <c r="D1059">
        <v>29.41</v>
      </c>
      <c r="E1059">
        <v>29.41</v>
      </c>
      <c r="F1059" t="s">
        <v>960</v>
      </c>
      <c r="G1059">
        <v>5065</v>
      </c>
      <c r="H1059" t="s">
        <v>143</v>
      </c>
      <c r="I1059" t="s">
        <v>144</v>
      </c>
      <c r="J1059" t="s">
        <v>144</v>
      </c>
      <c r="K1059">
        <v>3050</v>
      </c>
      <c r="L1059" t="s">
        <v>1210</v>
      </c>
      <c r="M1059">
        <v>29.41</v>
      </c>
      <c r="N1059">
        <v>2052</v>
      </c>
      <c r="O1059" t="s">
        <v>1210</v>
      </c>
      <c r="P1059" t="s">
        <v>1210</v>
      </c>
      <c r="Q1059">
        <v>29.41</v>
      </c>
      <c r="R1059">
        <v>-3</v>
      </c>
      <c r="S1059">
        <v>29.41</v>
      </c>
      <c r="T1059">
        <f t="shared" si="16"/>
        <v>-88.23</v>
      </c>
    </row>
    <row r="1060" spans="1:20" ht="12.75">
      <c r="A1060">
        <v>1</v>
      </c>
      <c r="B1060" t="s">
        <v>396</v>
      </c>
      <c r="C1060" t="s">
        <v>1205</v>
      </c>
      <c r="D1060">
        <v>488</v>
      </c>
      <c r="E1060">
        <v>488</v>
      </c>
      <c r="F1060" t="s">
        <v>1208</v>
      </c>
      <c r="G1060">
        <v>125</v>
      </c>
      <c r="H1060" t="s">
        <v>1476</v>
      </c>
      <c r="I1060" t="s">
        <v>1477</v>
      </c>
      <c r="J1060" t="s">
        <v>1477</v>
      </c>
      <c r="K1060">
        <v>3042</v>
      </c>
      <c r="L1060" t="s">
        <v>36</v>
      </c>
      <c r="M1060">
        <v>488</v>
      </c>
      <c r="N1060">
        <v>2057</v>
      </c>
      <c r="O1060" t="s">
        <v>1210</v>
      </c>
      <c r="P1060" t="s">
        <v>1210</v>
      </c>
      <c r="Q1060">
        <v>488</v>
      </c>
      <c r="R1060">
        <v>-5</v>
      </c>
      <c r="S1060">
        <v>488</v>
      </c>
      <c r="T1060">
        <f t="shared" si="16"/>
        <v>-2440</v>
      </c>
    </row>
    <row r="1061" spans="1:20" ht="12.75">
      <c r="A1061">
        <v>1</v>
      </c>
      <c r="B1061" t="s">
        <v>894</v>
      </c>
      <c r="C1061" t="s">
        <v>1206</v>
      </c>
      <c r="D1061">
        <v>5226.75</v>
      </c>
      <c r="E1061">
        <v>5226.75</v>
      </c>
      <c r="F1061" t="s">
        <v>960</v>
      </c>
      <c r="G1061">
        <v>6019</v>
      </c>
      <c r="H1061" t="s">
        <v>644</v>
      </c>
      <c r="I1061" t="s">
        <v>645</v>
      </c>
      <c r="J1061" t="s">
        <v>645</v>
      </c>
      <c r="K1061">
        <v>2806</v>
      </c>
      <c r="L1061" t="s">
        <v>1209</v>
      </c>
      <c r="M1061">
        <v>332.25</v>
      </c>
      <c r="N1061">
        <v>2055</v>
      </c>
      <c r="O1061" t="s">
        <v>1210</v>
      </c>
      <c r="P1061" t="s">
        <v>1210</v>
      </c>
      <c r="Q1061">
        <v>332.25</v>
      </c>
      <c r="R1061">
        <v>-3</v>
      </c>
      <c r="S1061">
        <v>5226.75</v>
      </c>
      <c r="T1061">
        <f t="shared" si="16"/>
        <v>-15680.25</v>
      </c>
    </row>
    <row r="1062" spans="1:20" ht="12.75">
      <c r="A1062">
        <v>1</v>
      </c>
      <c r="B1062" t="s">
        <v>894</v>
      </c>
      <c r="C1062" t="s">
        <v>1206</v>
      </c>
      <c r="D1062">
        <v>5226.75</v>
      </c>
      <c r="E1062">
        <v>5226.75</v>
      </c>
      <c r="F1062" t="s">
        <v>960</v>
      </c>
      <c r="G1062">
        <v>6019</v>
      </c>
      <c r="H1062" t="s">
        <v>644</v>
      </c>
      <c r="I1062" t="s">
        <v>645</v>
      </c>
      <c r="J1062" t="s">
        <v>645</v>
      </c>
      <c r="K1062">
        <v>2807</v>
      </c>
      <c r="L1062" t="s">
        <v>1209</v>
      </c>
      <c r="M1062">
        <v>4894.5</v>
      </c>
      <c r="N1062">
        <v>2056</v>
      </c>
      <c r="O1062" t="s">
        <v>1210</v>
      </c>
      <c r="P1062" t="s">
        <v>1210</v>
      </c>
      <c r="Q1062">
        <v>4894.5</v>
      </c>
      <c r="R1062">
        <v>-3</v>
      </c>
      <c r="S1062">
        <v>4894.5</v>
      </c>
      <c r="T1062">
        <f t="shared" si="16"/>
        <v>-14683.5</v>
      </c>
    </row>
    <row r="1063" spans="1:20" ht="12.75">
      <c r="A1063">
        <v>1</v>
      </c>
      <c r="B1063" t="s">
        <v>956</v>
      </c>
      <c r="C1063" t="s">
        <v>957</v>
      </c>
      <c r="D1063">
        <v>2856.43</v>
      </c>
      <c r="E1063">
        <v>2856.43</v>
      </c>
      <c r="F1063" t="s">
        <v>958</v>
      </c>
      <c r="G1063">
        <v>3120</v>
      </c>
      <c r="H1063" t="s">
        <v>946</v>
      </c>
      <c r="I1063" t="s">
        <v>947</v>
      </c>
      <c r="J1063" t="s">
        <v>948</v>
      </c>
      <c r="K1063">
        <v>3108</v>
      </c>
      <c r="L1063" t="s">
        <v>959</v>
      </c>
      <c r="M1063">
        <v>952.14</v>
      </c>
      <c r="N1063">
        <v>2110</v>
      </c>
      <c r="O1063" t="s">
        <v>960</v>
      </c>
      <c r="P1063" t="s">
        <v>960</v>
      </c>
      <c r="Q1063">
        <v>952.14</v>
      </c>
      <c r="R1063">
        <v>80</v>
      </c>
      <c r="S1063">
        <v>1904.29</v>
      </c>
      <c r="T1063">
        <f t="shared" si="16"/>
        <v>152343.2</v>
      </c>
    </row>
    <row r="1064" spans="1:20" ht="12.75">
      <c r="A1064">
        <v>1</v>
      </c>
      <c r="B1064" t="s">
        <v>1585</v>
      </c>
      <c r="C1064" t="s">
        <v>1206</v>
      </c>
      <c r="D1064">
        <v>367.3</v>
      </c>
      <c r="E1064">
        <v>367.3</v>
      </c>
      <c r="F1064" t="s">
        <v>1586</v>
      </c>
      <c r="G1064">
        <v>2028</v>
      </c>
      <c r="H1064" t="s">
        <v>1549</v>
      </c>
      <c r="I1064" t="s">
        <v>1550</v>
      </c>
      <c r="J1064" t="s">
        <v>1551</v>
      </c>
      <c r="K1064">
        <v>3137</v>
      </c>
      <c r="L1064" t="s">
        <v>960</v>
      </c>
      <c r="M1064">
        <v>367.3</v>
      </c>
      <c r="N1064">
        <v>2122</v>
      </c>
      <c r="O1064" t="s">
        <v>960</v>
      </c>
      <c r="P1064" t="s">
        <v>1587</v>
      </c>
      <c r="Q1064">
        <v>367.3</v>
      </c>
      <c r="R1064">
        <v>-9</v>
      </c>
      <c r="S1064">
        <v>367.3</v>
      </c>
      <c r="T1064">
        <f t="shared" si="16"/>
        <v>-3305.7000000000003</v>
      </c>
    </row>
    <row r="1065" spans="1:20" ht="12.75">
      <c r="A1065">
        <v>1</v>
      </c>
      <c r="B1065" t="s">
        <v>224</v>
      </c>
      <c r="C1065" t="s">
        <v>1580</v>
      </c>
      <c r="D1065">
        <v>1676.38</v>
      </c>
      <c r="E1065">
        <v>1676.38</v>
      </c>
      <c r="F1065" t="s">
        <v>225</v>
      </c>
      <c r="G1065">
        <v>124</v>
      </c>
      <c r="H1065" t="s">
        <v>1554</v>
      </c>
      <c r="I1065" t="s">
        <v>1555</v>
      </c>
      <c r="J1065" t="s">
        <v>1555</v>
      </c>
      <c r="K1065">
        <v>3116</v>
      </c>
      <c r="L1065" t="s">
        <v>959</v>
      </c>
      <c r="M1065">
        <v>1676.38</v>
      </c>
      <c r="N1065">
        <v>2118</v>
      </c>
      <c r="O1065" t="s">
        <v>960</v>
      </c>
      <c r="P1065" t="s">
        <v>960</v>
      </c>
      <c r="Q1065">
        <v>1676.38</v>
      </c>
      <c r="R1065">
        <v>-9</v>
      </c>
      <c r="S1065">
        <v>1676.38</v>
      </c>
      <c r="T1065">
        <f t="shared" si="16"/>
        <v>-15087.420000000002</v>
      </c>
    </row>
    <row r="1066" spans="1:20" ht="12.75">
      <c r="A1066">
        <v>1</v>
      </c>
      <c r="B1066" t="s">
        <v>321</v>
      </c>
      <c r="C1066" t="s">
        <v>1206</v>
      </c>
      <c r="D1066">
        <v>693.81</v>
      </c>
      <c r="E1066">
        <v>693.81</v>
      </c>
      <c r="F1066" t="s">
        <v>1586</v>
      </c>
      <c r="G1066">
        <v>2028</v>
      </c>
      <c r="H1066" t="s">
        <v>1549</v>
      </c>
      <c r="I1066" t="s">
        <v>1550</v>
      </c>
      <c r="J1066" t="s">
        <v>1551</v>
      </c>
      <c r="K1066">
        <v>3138</v>
      </c>
      <c r="L1066" t="s">
        <v>960</v>
      </c>
      <c r="M1066">
        <v>693.81</v>
      </c>
      <c r="N1066">
        <v>2123</v>
      </c>
      <c r="O1066" t="s">
        <v>960</v>
      </c>
      <c r="P1066" t="s">
        <v>1587</v>
      </c>
      <c r="Q1066">
        <v>717.6</v>
      </c>
      <c r="R1066">
        <v>-9</v>
      </c>
      <c r="S1066">
        <v>693.81</v>
      </c>
      <c r="T1066">
        <f t="shared" si="16"/>
        <v>-6244.289999999999</v>
      </c>
    </row>
    <row r="1067" spans="1:20" ht="12.75">
      <c r="A1067">
        <v>1</v>
      </c>
      <c r="B1067" t="s">
        <v>322</v>
      </c>
      <c r="C1067" t="s">
        <v>1206</v>
      </c>
      <c r="D1067">
        <v>23.79</v>
      </c>
      <c r="E1067">
        <v>23.79</v>
      </c>
      <c r="F1067" t="s">
        <v>1586</v>
      </c>
      <c r="G1067">
        <v>2028</v>
      </c>
      <c r="H1067" t="s">
        <v>1549</v>
      </c>
      <c r="I1067" t="s">
        <v>1550</v>
      </c>
      <c r="J1067" t="s">
        <v>1551</v>
      </c>
      <c r="K1067">
        <v>3139</v>
      </c>
      <c r="L1067" t="s">
        <v>960</v>
      </c>
      <c r="M1067">
        <v>23.79</v>
      </c>
      <c r="N1067">
        <v>2123</v>
      </c>
      <c r="O1067" t="s">
        <v>960</v>
      </c>
      <c r="P1067" t="s">
        <v>1587</v>
      </c>
      <c r="Q1067">
        <v>717.6</v>
      </c>
      <c r="R1067">
        <v>-9</v>
      </c>
      <c r="S1067">
        <v>23.79</v>
      </c>
      <c r="T1067">
        <f t="shared" si="16"/>
        <v>-214.10999999999999</v>
      </c>
    </row>
    <row r="1068" spans="1:20" ht="12.75">
      <c r="A1068">
        <v>1</v>
      </c>
      <c r="B1068" t="s">
        <v>356</v>
      </c>
      <c r="C1068" t="s">
        <v>1206</v>
      </c>
      <c r="D1068">
        <v>163.08</v>
      </c>
      <c r="E1068">
        <v>163.08</v>
      </c>
      <c r="F1068" t="s">
        <v>1208</v>
      </c>
      <c r="G1068">
        <v>5847</v>
      </c>
      <c r="H1068" t="s">
        <v>219</v>
      </c>
      <c r="I1068" t="s">
        <v>220</v>
      </c>
      <c r="J1068" t="s">
        <v>220</v>
      </c>
      <c r="K1068">
        <v>3106</v>
      </c>
      <c r="L1068" t="s">
        <v>959</v>
      </c>
      <c r="M1068">
        <v>163.08</v>
      </c>
      <c r="N1068">
        <v>2108</v>
      </c>
      <c r="O1068" t="s">
        <v>960</v>
      </c>
      <c r="P1068" t="s">
        <v>960</v>
      </c>
      <c r="Q1068">
        <v>163.08</v>
      </c>
      <c r="R1068">
        <v>-2</v>
      </c>
      <c r="S1068">
        <v>163.08</v>
      </c>
      <c r="T1068">
        <f t="shared" si="16"/>
        <v>-326.16</v>
      </c>
    </row>
    <row r="1069" spans="1:20" ht="12.75">
      <c r="A1069">
        <v>1</v>
      </c>
      <c r="B1069" t="s">
        <v>779</v>
      </c>
      <c r="C1069" t="s">
        <v>1206</v>
      </c>
      <c r="D1069">
        <v>89.95</v>
      </c>
      <c r="E1069">
        <v>89.95</v>
      </c>
      <c r="F1069" t="s">
        <v>1208</v>
      </c>
      <c r="G1069">
        <v>5850</v>
      </c>
      <c r="H1069" t="s">
        <v>1568</v>
      </c>
      <c r="I1069" t="s">
        <v>1569</v>
      </c>
      <c r="J1069" t="s">
        <v>1569</v>
      </c>
      <c r="K1069">
        <v>3107</v>
      </c>
      <c r="L1069" t="s">
        <v>959</v>
      </c>
      <c r="M1069">
        <v>89.95</v>
      </c>
      <c r="N1069">
        <v>2109</v>
      </c>
      <c r="O1069" t="s">
        <v>960</v>
      </c>
      <c r="P1069" t="s">
        <v>960</v>
      </c>
      <c r="Q1069">
        <v>89.95</v>
      </c>
      <c r="R1069">
        <v>-2</v>
      </c>
      <c r="S1069">
        <v>89.95</v>
      </c>
      <c r="T1069">
        <f t="shared" si="16"/>
        <v>-179.9</v>
      </c>
    </row>
    <row r="1070" spans="1:20" ht="12.75">
      <c r="A1070">
        <v>1</v>
      </c>
      <c r="B1070" t="s">
        <v>888</v>
      </c>
      <c r="C1070" t="s">
        <v>1206</v>
      </c>
      <c r="D1070">
        <v>3015.1</v>
      </c>
      <c r="E1070">
        <v>3015.1</v>
      </c>
      <c r="F1070" t="s">
        <v>889</v>
      </c>
      <c r="G1070">
        <v>6031</v>
      </c>
      <c r="H1070" t="s">
        <v>697</v>
      </c>
      <c r="I1070" t="s">
        <v>698</v>
      </c>
      <c r="J1070" t="s">
        <v>698</v>
      </c>
      <c r="K1070">
        <v>3109</v>
      </c>
      <c r="L1070" t="s">
        <v>959</v>
      </c>
      <c r="M1070">
        <v>56.02</v>
      </c>
      <c r="N1070">
        <v>2111</v>
      </c>
      <c r="O1070" t="s">
        <v>960</v>
      </c>
      <c r="P1070" t="s">
        <v>960</v>
      </c>
      <c r="Q1070">
        <v>56.02</v>
      </c>
      <c r="R1070">
        <v>-8</v>
      </c>
      <c r="S1070">
        <v>3015.1</v>
      </c>
      <c r="T1070">
        <f t="shared" si="16"/>
        <v>-24120.8</v>
      </c>
    </row>
    <row r="1071" spans="1:20" ht="12.75">
      <c r="A1071">
        <v>1</v>
      </c>
      <c r="B1071" t="s">
        <v>888</v>
      </c>
      <c r="C1071" t="s">
        <v>1206</v>
      </c>
      <c r="D1071">
        <v>3015.1</v>
      </c>
      <c r="E1071">
        <v>3015.1</v>
      </c>
      <c r="F1071" t="s">
        <v>889</v>
      </c>
      <c r="G1071">
        <v>6031</v>
      </c>
      <c r="H1071" t="s">
        <v>697</v>
      </c>
      <c r="I1071" t="s">
        <v>698</v>
      </c>
      <c r="J1071" t="s">
        <v>698</v>
      </c>
      <c r="K1071">
        <v>3110</v>
      </c>
      <c r="L1071" t="s">
        <v>959</v>
      </c>
      <c r="M1071">
        <v>1596.07</v>
      </c>
      <c r="N1071">
        <v>2112</v>
      </c>
      <c r="O1071" t="s">
        <v>960</v>
      </c>
      <c r="P1071" t="s">
        <v>960</v>
      </c>
      <c r="Q1071">
        <v>1596.07</v>
      </c>
      <c r="R1071">
        <v>-8</v>
      </c>
      <c r="S1071">
        <v>2959.08</v>
      </c>
      <c r="T1071">
        <f t="shared" si="16"/>
        <v>-23672.64</v>
      </c>
    </row>
    <row r="1072" spans="1:20" ht="12.75">
      <c r="A1072">
        <v>1</v>
      </c>
      <c r="B1072" t="s">
        <v>888</v>
      </c>
      <c r="C1072" t="s">
        <v>1206</v>
      </c>
      <c r="D1072">
        <v>3015.1</v>
      </c>
      <c r="E1072">
        <v>3015.1</v>
      </c>
      <c r="F1072" t="s">
        <v>889</v>
      </c>
      <c r="G1072">
        <v>6031</v>
      </c>
      <c r="H1072" t="s">
        <v>697</v>
      </c>
      <c r="I1072" t="s">
        <v>698</v>
      </c>
      <c r="J1072" t="s">
        <v>698</v>
      </c>
      <c r="K1072">
        <v>3111</v>
      </c>
      <c r="L1072" t="s">
        <v>959</v>
      </c>
      <c r="M1072">
        <v>309.44</v>
      </c>
      <c r="N1072">
        <v>2113</v>
      </c>
      <c r="O1072" t="s">
        <v>960</v>
      </c>
      <c r="P1072" t="s">
        <v>960</v>
      </c>
      <c r="Q1072">
        <v>309.44</v>
      </c>
      <c r="R1072">
        <v>-8</v>
      </c>
      <c r="S1072">
        <v>1363.01</v>
      </c>
      <c r="T1072">
        <f t="shared" si="16"/>
        <v>-10904.08</v>
      </c>
    </row>
    <row r="1073" spans="1:20" ht="12.75">
      <c r="A1073">
        <v>1</v>
      </c>
      <c r="B1073" t="s">
        <v>888</v>
      </c>
      <c r="C1073" t="s">
        <v>1206</v>
      </c>
      <c r="D1073">
        <v>3015.1</v>
      </c>
      <c r="E1073">
        <v>3015.1</v>
      </c>
      <c r="F1073" t="s">
        <v>889</v>
      </c>
      <c r="G1073">
        <v>6031</v>
      </c>
      <c r="H1073" t="s">
        <v>697</v>
      </c>
      <c r="I1073" t="s">
        <v>698</v>
      </c>
      <c r="J1073" t="s">
        <v>698</v>
      </c>
      <c r="K1073">
        <v>3112</v>
      </c>
      <c r="L1073" t="s">
        <v>959</v>
      </c>
      <c r="M1073">
        <v>566.02</v>
      </c>
      <c r="N1073">
        <v>2114</v>
      </c>
      <c r="O1073" t="s">
        <v>960</v>
      </c>
      <c r="P1073" t="s">
        <v>960</v>
      </c>
      <c r="Q1073">
        <v>566.02</v>
      </c>
      <c r="R1073">
        <v>-8</v>
      </c>
      <c r="S1073">
        <v>1053.57</v>
      </c>
      <c r="T1073">
        <f t="shared" si="16"/>
        <v>-8428.56</v>
      </c>
    </row>
    <row r="1074" spans="1:20" ht="12.75">
      <c r="A1074">
        <v>1</v>
      </c>
      <c r="B1074" t="s">
        <v>888</v>
      </c>
      <c r="C1074" t="s">
        <v>1206</v>
      </c>
      <c r="D1074">
        <v>3015.1</v>
      </c>
      <c r="E1074">
        <v>3015.1</v>
      </c>
      <c r="F1074" t="s">
        <v>889</v>
      </c>
      <c r="G1074">
        <v>6031</v>
      </c>
      <c r="H1074" t="s">
        <v>697</v>
      </c>
      <c r="I1074" t="s">
        <v>698</v>
      </c>
      <c r="J1074" t="s">
        <v>698</v>
      </c>
      <c r="K1074">
        <v>3113</v>
      </c>
      <c r="L1074" t="s">
        <v>959</v>
      </c>
      <c r="M1074">
        <v>250.63</v>
      </c>
      <c r="N1074">
        <v>2115</v>
      </c>
      <c r="O1074" t="s">
        <v>960</v>
      </c>
      <c r="P1074" t="s">
        <v>960</v>
      </c>
      <c r="Q1074">
        <v>250.63</v>
      </c>
      <c r="R1074">
        <v>-8</v>
      </c>
      <c r="S1074">
        <v>487.55</v>
      </c>
      <c r="T1074">
        <f t="shared" si="16"/>
        <v>-3900.4</v>
      </c>
    </row>
    <row r="1075" spans="1:20" ht="12.75">
      <c r="A1075">
        <v>1</v>
      </c>
      <c r="B1075" t="s">
        <v>888</v>
      </c>
      <c r="C1075" t="s">
        <v>1206</v>
      </c>
      <c r="D1075">
        <v>3015.1</v>
      </c>
      <c r="E1075">
        <v>3015.1</v>
      </c>
      <c r="F1075" t="s">
        <v>889</v>
      </c>
      <c r="G1075">
        <v>6031</v>
      </c>
      <c r="H1075" t="s">
        <v>697</v>
      </c>
      <c r="I1075" t="s">
        <v>698</v>
      </c>
      <c r="J1075" t="s">
        <v>698</v>
      </c>
      <c r="K1075">
        <v>3114</v>
      </c>
      <c r="L1075" t="s">
        <v>959</v>
      </c>
      <c r="M1075">
        <v>174.12</v>
      </c>
      <c r="N1075">
        <v>2116</v>
      </c>
      <c r="O1075" t="s">
        <v>960</v>
      </c>
      <c r="P1075" t="s">
        <v>960</v>
      </c>
      <c r="Q1075">
        <v>174.12</v>
      </c>
      <c r="R1075">
        <v>-8</v>
      </c>
      <c r="S1075">
        <v>236.92</v>
      </c>
      <c r="T1075">
        <f t="shared" si="16"/>
        <v>-1895.36</v>
      </c>
    </row>
    <row r="1076" spans="1:20" ht="12.75">
      <c r="A1076">
        <v>1</v>
      </c>
      <c r="B1076" t="s">
        <v>888</v>
      </c>
      <c r="C1076" t="s">
        <v>1206</v>
      </c>
      <c r="D1076">
        <v>3015.1</v>
      </c>
      <c r="E1076">
        <v>3015.1</v>
      </c>
      <c r="F1076" t="s">
        <v>889</v>
      </c>
      <c r="G1076">
        <v>6031</v>
      </c>
      <c r="H1076" t="s">
        <v>697</v>
      </c>
      <c r="I1076" t="s">
        <v>698</v>
      </c>
      <c r="J1076" t="s">
        <v>698</v>
      </c>
      <c r="K1076">
        <v>3115</v>
      </c>
      <c r="L1076" t="s">
        <v>959</v>
      </c>
      <c r="M1076">
        <v>62.8</v>
      </c>
      <c r="N1076">
        <v>2117</v>
      </c>
      <c r="O1076" t="s">
        <v>960</v>
      </c>
      <c r="P1076" t="s">
        <v>960</v>
      </c>
      <c r="Q1076">
        <v>62.8</v>
      </c>
      <c r="R1076">
        <v>-8</v>
      </c>
      <c r="S1076">
        <v>62.8</v>
      </c>
      <c r="T1076">
        <f t="shared" si="16"/>
        <v>-502.4</v>
      </c>
    </row>
    <row r="1077" spans="1:20" ht="12.75">
      <c r="A1077">
        <v>1</v>
      </c>
      <c r="B1077" t="s">
        <v>887</v>
      </c>
      <c r="C1077" t="s">
        <v>1206</v>
      </c>
      <c r="D1077">
        <v>2745</v>
      </c>
      <c r="E1077">
        <v>2745</v>
      </c>
      <c r="F1077" t="s">
        <v>385</v>
      </c>
      <c r="G1077">
        <v>4078</v>
      </c>
      <c r="H1077" t="s">
        <v>1498</v>
      </c>
      <c r="I1077" t="s">
        <v>1499</v>
      </c>
      <c r="J1077" t="s">
        <v>1499</v>
      </c>
      <c r="K1077">
        <v>3148</v>
      </c>
      <c r="L1077" t="s">
        <v>1099</v>
      </c>
      <c r="M1077">
        <v>2745</v>
      </c>
      <c r="N1077">
        <v>2132</v>
      </c>
      <c r="O1077" t="s">
        <v>1587</v>
      </c>
      <c r="P1077" t="s">
        <v>1370</v>
      </c>
      <c r="Q1077">
        <v>2745</v>
      </c>
      <c r="R1077">
        <v>-19</v>
      </c>
      <c r="S1077">
        <v>2745</v>
      </c>
      <c r="T1077">
        <f t="shared" si="16"/>
        <v>-52155</v>
      </c>
    </row>
    <row r="1078" spans="1:20" ht="12.75">
      <c r="A1078">
        <v>1</v>
      </c>
      <c r="B1078" t="s">
        <v>1368</v>
      </c>
      <c r="C1078" t="s">
        <v>967</v>
      </c>
      <c r="D1078">
        <v>743.36</v>
      </c>
      <c r="E1078">
        <v>743.36</v>
      </c>
      <c r="F1078" t="s">
        <v>1369</v>
      </c>
      <c r="G1078">
        <v>5500</v>
      </c>
      <c r="H1078" t="s">
        <v>1218</v>
      </c>
      <c r="I1078" t="s">
        <v>1219</v>
      </c>
      <c r="J1078" t="s">
        <v>1219</v>
      </c>
      <c r="K1078">
        <v>3159</v>
      </c>
      <c r="L1078" t="s">
        <v>1370</v>
      </c>
      <c r="M1078">
        <v>743.36</v>
      </c>
      <c r="N1078">
        <v>2139</v>
      </c>
      <c r="O1078" t="s">
        <v>1370</v>
      </c>
      <c r="P1078" t="s">
        <v>1370</v>
      </c>
      <c r="Q1078">
        <v>743.36</v>
      </c>
      <c r="R1078">
        <v>-11</v>
      </c>
      <c r="S1078">
        <v>743.36</v>
      </c>
      <c r="T1078">
        <f t="shared" si="16"/>
        <v>-8176.96</v>
      </c>
    </row>
    <row r="1079" spans="1:20" ht="12.75">
      <c r="A1079">
        <v>1</v>
      </c>
      <c r="B1079" t="s">
        <v>1371</v>
      </c>
      <c r="C1079" t="s">
        <v>967</v>
      </c>
      <c r="D1079">
        <v>67.38</v>
      </c>
      <c r="E1079">
        <v>67.38</v>
      </c>
      <c r="F1079" t="s">
        <v>1369</v>
      </c>
      <c r="G1079">
        <v>5500</v>
      </c>
      <c r="H1079" t="s">
        <v>1218</v>
      </c>
      <c r="I1079" t="s">
        <v>1219</v>
      </c>
      <c r="J1079" t="s">
        <v>1219</v>
      </c>
      <c r="K1079">
        <v>3160</v>
      </c>
      <c r="L1079" t="s">
        <v>1370</v>
      </c>
      <c r="M1079">
        <v>67.38</v>
      </c>
      <c r="N1079">
        <v>2140</v>
      </c>
      <c r="O1079" t="s">
        <v>1370</v>
      </c>
      <c r="P1079" t="s">
        <v>1370</v>
      </c>
      <c r="Q1079">
        <v>67.38</v>
      </c>
      <c r="R1079">
        <v>-11</v>
      </c>
      <c r="S1079">
        <v>67.38</v>
      </c>
      <c r="T1079">
        <f t="shared" si="16"/>
        <v>-741.18</v>
      </c>
    </row>
    <row r="1080" spans="1:20" ht="12.75">
      <c r="A1080">
        <v>1</v>
      </c>
      <c r="B1080" t="s">
        <v>1372</v>
      </c>
      <c r="C1080" t="s">
        <v>967</v>
      </c>
      <c r="D1080">
        <v>184.26</v>
      </c>
      <c r="E1080">
        <v>184.26</v>
      </c>
      <c r="F1080" t="s">
        <v>1369</v>
      </c>
      <c r="G1080">
        <v>5500</v>
      </c>
      <c r="H1080" t="s">
        <v>1218</v>
      </c>
      <c r="I1080" t="s">
        <v>1219</v>
      </c>
      <c r="J1080" t="s">
        <v>1219</v>
      </c>
      <c r="K1080">
        <v>3161</v>
      </c>
      <c r="L1080" t="s">
        <v>1370</v>
      </c>
      <c r="M1080">
        <v>184.26</v>
      </c>
      <c r="N1080">
        <v>2141</v>
      </c>
      <c r="O1080" t="s">
        <v>1370</v>
      </c>
      <c r="P1080" t="s">
        <v>1370</v>
      </c>
      <c r="Q1080">
        <v>184.26</v>
      </c>
      <c r="R1080">
        <v>-11</v>
      </c>
      <c r="S1080">
        <v>184.26</v>
      </c>
      <c r="T1080">
        <f t="shared" si="16"/>
        <v>-2026.86</v>
      </c>
    </row>
    <row r="1081" spans="1:20" ht="12.75">
      <c r="A1081">
        <v>1</v>
      </c>
      <c r="B1081" t="s">
        <v>1373</v>
      </c>
      <c r="C1081" t="s">
        <v>967</v>
      </c>
      <c r="D1081">
        <v>103.8</v>
      </c>
      <c r="E1081">
        <v>103.8</v>
      </c>
      <c r="F1081" t="s">
        <v>1369</v>
      </c>
      <c r="G1081">
        <v>5500</v>
      </c>
      <c r="H1081" t="s">
        <v>1218</v>
      </c>
      <c r="I1081" t="s">
        <v>1219</v>
      </c>
      <c r="J1081" t="s">
        <v>1219</v>
      </c>
      <c r="K1081">
        <v>3162</v>
      </c>
      <c r="L1081" t="s">
        <v>1370</v>
      </c>
      <c r="M1081">
        <v>103.8</v>
      </c>
      <c r="N1081">
        <v>2142</v>
      </c>
      <c r="O1081" t="s">
        <v>1370</v>
      </c>
      <c r="P1081" t="s">
        <v>1370</v>
      </c>
      <c r="Q1081">
        <v>103.8</v>
      </c>
      <c r="R1081">
        <v>-11</v>
      </c>
      <c r="S1081">
        <v>103.8</v>
      </c>
      <c r="T1081">
        <f t="shared" si="16"/>
        <v>-1141.8</v>
      </c>
    </row>
    <row r="1082" spans="1:20" ht="12.75">
      <c r="A1082">
        <v>1</v>
      </c>
      <c r="B1082" t="s">
        <v>1374</v>
      </c>
      <c r="C1082" t="s">
        <v>967</v>
      </c>
      <c r="D1082">
        <v>99.75</v>
      </c>
      <c r="E1082">
        <v>99.75</v>
      </c>
      <c r="F1082" t="s">
        <v>1369</v>
      </c>
      <c r="G1082">
        <v>5500</v>
      </c>
      <c r="H1082" t="s">
        <v>1218</v>
      </c>
      <c r="I1082" t="s">
        <v>1219</v>
      </c>
      <c r="J1082" t="s">
        <v>1219</v>
      </c>
      <c r="K1082">
        <v>3163</v>
      </c>
      <c r="L1082" t="s">
        <v>1370</v>
      </c>
      <c r="M1082">
        <v>99.75</v>
      </c>
      <c r="N1082">
        <v>2143</v>
      </c>
      <c r="O1082" t="s">
        <v>1370</v>
      </c>
      <c r="P1082" t="s">
        <v>1370</v>
      </c>
      <c r="Q1082">
        <v>99.75</v>
      </c>
      <c r="R1082">
        <v>-11</v>
      </c>
      <c r="S1082">
        <v>99.75</v>
      </c>
      <c r="T1082">
        <f t="shared" si="16"/>
        <v>-1097.25</v>
      </c>
    </row>
    <row r="1083" spans="1:20" ht="12.75">
      <c r="A1083">
        <v>1</v>
      </c>
      <c r="B1083" t="s">
        <v>1375</v>
      </c>
      <c r="C1083" t="s">
        <v>967</v>
      </c>
      <c r="D1083">
        <v>525.84</v>
      </c>
      <c r="E1083">
        <v>525.84</v>
      </c>
      <c r="F1083" t="s">
        <v>1369</v>
      </c>
      <c r="G1083">
        <v>5500</v>
      </c>
      <c r="H1083" t="s">
        <v>1218</v>
      </c>
      <c r="I1083" t="s">
        <v>1219</v>
      </c>
      <c r="J1083" t="s">
        <v>1219</v>
      </c>
      <c r="K1083">
        <v>3164</v>
      </c>
      <c r="L1083" t="s">
        <v>1370</v>
      </c>
      <c r="M1083">
        <v>525.84</v>
      </c>
      <c r="N1083">
        <v>2144</v>
      </c>
      <c r="O1083" t="s">
        <v>1370</v>
      </c>
      <c r="P1083" t="s">
        <v>1370</v>
      </c>
      <c r="Q1083">
        <v>525.84</v>
      </c>
      <c r="R1083">
        <v>-11</v>
      </c>
      <c r="S1083">
        <v>525.84</v>
      </c>
      <c r="T1083">
        <f t="shared" si="16"/>
        <v>-5784.240000000001</v>
      </c>
    </row>
    <row r="1084" spans="1:20" ht="12.75">
      <c r="A1084">
        <v>1</v>
      </c>
      <c r="B1084" t="s">
        <v>1376</v>
      </c>
      <c r="C1084" t="s">
        <v>967</v>
      </c>
      <c r="D1084">
        <v>17.4</v>
      </c>
      <c r="E1084">
        <v>17.4</v>
      </c>
      <c r="F1084" t="s">
        <v>1369</v>
      </c>
      <c r="G1084">
        <v>5500</v>
      </c>
      <c r="H1084" t="s">
        <v>1218</v>
      </c>
      <c r="I1084" t="s">
        <v>1219</v>
      </c>
      <c r="J1084" t="s">
        <v>1219</v>
      </c>
      <c r="K1084">
        <v>3165</v>
      </c>
      <c r="L1084" t="s">
        <v>1370</v>
      </c>
      <c r="M1084">
        <v>17.4</v>
      </c>
      <c r="N1084">
        <v>2145</v>
      </c>
      <c r="O1084" t="s">
        <v>1370</v>
      </c>
      <c r="P1084" t="s">
        <v>1370</v>
      </c>
      <c r="Q1084">
        <v>17.4</v>
      </c>
      <c r="R1084">
        <v>-11</v>
      </c>
      <c r="S1084">
        <v>17.4</v>
      </c>
      <c r="T1084">
        <f t="shared" si="16"/>
        <v>-191.39999999999998</v>
      </c>
    </row>
    <row r="1085" spans="1:20" ht="12.75">
      <c r="A1085">
        <v>1</v>
      </c>
      <c r="B1085" t="s">
        <v>1377</v>
      </c>
      <c r="C1085" t="s">
        <v>967</v>
      </c>
      <c r="D1085">
        <v>932.03</v>
      </c>
      <c r="E1085">
        <v>932.03</v>
      </c>
      <c r="F1085" t="s">
        <v>1369</v>
      </c>
      <c r="G1085">
        <v>5500</v>
      </c>
      <c r="H1085" t="s">
        <v>1218</v>
      </c>
      <c r="I1085" t="s">
        <v>1219</v>
      </c>
      <c r="J1085" t="s">
        <v>1219</v>
      </c>
      <c r="K1085">
        <v>3166</v>
      </c>
      <c r="L1085" t="s">
        <v>1370</v>
      </c>
      <c r="M1085">
        <v>932.03</v>
      </c>
      <c r="N1085">
        <v>2146</v>
      </c>
      <c r="O1085" t="s">
        <v>1370</v>
      </c>
      <c r="P1085" t="s">
        <v>1370</v>
      </c>
      <c r="Q1085">
        <v>932.03</v>
      </c>
      <c r="R1085">
        <v>-11</v>
      </c>
      <c r="S1085">
        <v>932.03</v>
      </c>
      <c r="T1085">
        <f t="shared" si="16"/>
        <v>-10252.33</v>
      </c>
    </row>
    <row r="1086" spans="1:20" ht="12.75">
      <c r="A1086">
        <v>1</v>
      </c>
      <c r="B1086" t="s">
        <v>1378</v>
      </c>
      <c r="C1086" t="s">
        <v>967</v>
      </c>
      <c r="D1086">
        <v>57.07</v>
      </c>
      <c r="E1086">
        <v>57.07</v>
      </c>
      <c r="F1086" t="s">
        <v>1369</v>
      </c>
      <c r="G1086">
        <v>5500</v>
      </c>
      <c r="H1086" t="s">
        <v>1218</v>
      </c>
      <c r="I1086" t="s">
        <v>1219</v>
      </c>
      <c r="J1086" t="s">
        <v>1219</v>
      </c>
      <c r="K1086">
        <v>3168</v>
      </c>
      <c r="L1086" t="s">
        <v>1370</v>
      </c>
      <c r="M1086">
        <v>57.07</v>
      </c>
      <c r="N1086">
        <v>2148</v>
      </c>
      <c r="O1086" t="s">
        <v>1370</v>
      </c>
      <c r="P1086" t="s">
        <v>1370</v>
      </c>
      <c r="Q1086">
        <v>57.07</v>
      </c>
      <c r="R1086">
        <v>-11</v>
      </c>
      <c r="S1086">
        <v>57.07</v>
      </c>
      <c r="T1086">
        <f t="shared" si="16"/>
        <v>-627.77</v>
      </c>
    </row>
    <row r="1087" spans="1:20" ht="12.75">
      <c r="A1087">
        <v>1</v>
      </c>
      <c r="B1087" t="s">
        <v>1379</v>
      </c>
      <c r="C1087" t="s">
        <v>967</v>
      </c>
      <c r="D1087">
        <v>278.93</v>
      </c>
      <c r="E1087">
        <v>278.93</v>
      </c>
      <c r="F1087" t="s">
        <v>1369</v>
      </c>
      <c r="G1087">
        <v>5500</v>
      </c>
      <c r="H1087" t="s">
        <v>1218</v>
      </c>
      <c r="I1087" t="s">
        <v>1219</v>
      </c>
      <c r="J1087" t="s">
        <v>1219</v>
      </c>
      <c r="K1087">
        <v>3167</v>
      </c>
      <c r="L1087" t="s">
        <v>1370</v>
      </c>
      <c r="M1087">
        <v>278.93</v>
      </c>
      <c r="N1087">
        <v>2147</v>
      </c>
      <c r="O1087" t="s">
        <v>1370</v>
      </c>
      <c r="P1087" t="s">
        <v>1370</v>
      </c>
      <c r="Q1087">
        <v>278.93</v>
      </c>
      <c r="R1087">
        <v>-11</v>
      </c>
      <c r="S1087">
        <v>278.93</v>
      </c>
      <c r="T1087">
        <f t="shared" si="16"/>
        <v>-3068.23</v>
      </c>
    </row>
    <row r="1088" spans="1:20" ht="12.75">
      <c r="A1088">
        <v>1</v>
      </c>
      <c r="B1088" t="s">
        <v>1380</v>
      </c>
      <c r="C1088" t="s">
        <v>967</v>
      </c>
      <c r="D1088">
        <v>18288.84</v>
      </c>
      <c r="E1088">
        <v>18288.84</v>
      </c>
      <c r="F1088" t="s">
        <v>1369</v>
      </c>
      <c r="G1088">
        <v>5500</v>
      </c>
      <c r="H1088" t="s">
        <v>1218</v>
      </c>
      <c r="I1088" t="s">
        <v>1219</v>
      </c>
      <c r="J1088" t="s">
        <v>1219</v>
      </c>
      <c r="K1088">
        <v>3169</v>
      </c>
      <c r="L1088" t="s">
        <v>1370</v>
      </c>
      <c r="M1088">
        <v>18288.84</v>
      </c>
      <c r="N1088">
        <v>2149</v>
      </c>
      <c r="O1088" t="s">
        <v>1370</v>
      </c>
      <c r="P1088" t="s">
        <v>1370</v>
      </c>
      <c r="Q1088">
        <v>18288.84</v>
      </c>
      <c r="R1088">
        <v>-11</v>
      </c>
      <c r="S1088">
        <v>18288.84</v>
      </c>
      <c r="T1088">
        <f t="shared" si="16"/>
        <v>-201177.24</v>
      </c>
    </row>
    <row r="1089" spans="1:20" ht="12.75">
      <c r="A1089">
        <v>1</v>
      </c>
      <c r="B1089" t="s">
        <v>1381</v>
      </c>
      <c r="C1089" t="s">
        <v>967</v>
      </c>
      <c r="D1089">
        <v>241.79</v>
      </c>
      <c r="E1089">
        <v>241.79</v>
      </c>
      <c r="F1089" t="s">
        <v>1369</v>
      </c>
      <c r="G1089">
        <v>5500</v>
      </c>
      <c r="H1089" t="s">
        <v>1218</v>
      </c>
      <c r="I1089" t="s">
        <v>1219</v>
      </c>
      <c r="J1089" t="s">
        <v>1219</v>
      </c>
      <c r="K1089">
        <v>3170</v>
      </c>
      <c r="L1089" t="s">
        <v>1370</v>
      </c>
      <c r="M1089">
        <v>241.79</v>
      </c>
      <c r="N1089">
        <v>2150</v>
      </c>
      <c r="O1089" t="s">
        <v>1370</v>
      </c>
      <c r="P1089" t="s">
        <v>1370</v>
      </c>
      <c r="Q1089">
        <v>241.79</v>
      </c>
      <c r="R1089">
        <v>-11</v>
      </c>
      <c r="S1089">
        <v>241.79</v>
      </c>
      <c r="T1089">
        <f t="shared" si="16"/>
        <v>-2659.69</v>
      </c>
    </row>
    <row r="1090" spans="1:20" ht="12.75">
      <c r="A1090">
        <v>1</v>
      </c>
      <c r="B1090" t="s">
        <v>192</v>
      </c>
      <c r="C1090" t="s">
        <v>1206</v>
      </c>
      <c r="D1090">
        <v>1036.63</v>
      </c>
      <c r="E1090">
        <v>1036.63</v>
      </c>
      <c r="F1090" t="s">
        <v>193</v>
      </c>
      <c r="G1090">
        <v>2874</v>
      </c>
      <c r="H1090" t="s">
        <v>87</v>
      </c>
      <c r="I1090" t="s">
        <v>88</v>
      </c>
      <c r="J1090" t="s">
        <v>89</v>
      </c>
      <c r="K1090">
        <v>3151</v>
      </c>
      <c r="L1090" t="s">
        <v>1099</v>
      </c>
      <c r="M1090">
        <v>1036.63</v>
      </c>
      <c r="N1090">
        <v>2138</v>
      </c>
      <c r="O1090" t="s">
        <v>1370</v>
      </c>
      <c r="P1090" t="s">
        <v>1370</v>
      </c>
      <c r="Q1090">
        <v>1036.63</v>
      </c>
      <c r="R1090">
        <v>-9</v>
      </c>
      <c r="S1090">
        <v>1036.63</v>
      </c>
      <c r="T1090">
        <f t="shared" si="16"/>
        <v>-9329.670000000002</v>
      </c>
    </row>
    <row r="1091" spans="1:20" ht="12.75">
      <c r="A1091">
        <v>1</v>
      </c>
      <c r="B1091" t="s">
        <v>384</v>
      </c>
      <c r="C1091" t="s">
        <v>1206</v>
      </c>
      <c r="D1091">
        <v>995.52</v>
      </c>
      <c r="E1091">
        <v>995.52</v>
      </c>
      <c r="F1091" t="s">
        <v>385</v>
      </c>
      <c r="G1091">
        <v>4555</v>
      </c>
      <c r="H1091" t="s">
        <v>386</v>
      </c>
      <c r="I1091" t="s">
        <v>387</v>
      </c>
      <c r="J1091" t="s">
        <v>387</v>
      </c>
      <c r="K1091">
        <v>3133</v>
      </c>
      <c r="L1091" t="s">
        <v>960</v>
      </c>
      <c r="M1091">
        <v>995.52</v>
      </c>
      <c r="N1091">
        <v>2133</v>
      </c>
      <c r="O1091" t="s">
        <v>1370</v>
      </c>
      <c r="P1091" t="s">
        <v>1370</v>
      </c>
      <c r="Q1091">
        <v>995.52</v>
      </c>
      <c r="R1091">
        <v>-19</v>
      </c>
      <c r="S1091">
        <v>995.52</v>
      </c>
      <c r="T1091">
        <f aca="true" t="shared" si="17" ref="T1091:T1137">R1091*S1091</f>
        <v>-18914.88</v>
      </c>
    </row>
    <row r="1092" spans="1:20" ht="12.75">
      <c r="A1092">
        <v>1</v>
      </c>
      <c r="B1092" t="s">
        <v>504</v>
      </c>
      <c r="C1092" t="s">
        <v>1533</v>
      </c>
      <c r="D1092">
        <v>573.82</v>
      </c>
      <c r="E1092">
        <v>573.82</v>
      </c>
      <c r="F1092" t="s">
        <v>1586</v>
      </c>
      <c r="G1092">
        <v>607</v>
      </c>
      <c r="H1092" t="s">
        <v>257</v>
      </c>
      <c r="I1092" t="s">
        <v>258</v>
      </c>
      <c r="J1092" t="s">
        <v>258</v>
      </c>
      <c r="K1092">
        <v>3134</v>
      </c>
      <c r="L1092" t="s">
        <v>960</v>
      </c>
      <c r="M1092">
        <v>573.82</v>
      </c>
      <c r="N1092">
        <v>2134</v>
      </c>
      <c r="O1092" t="s">
        <v>1370</v>
      </c>
      <c r="P1092" t="s">
        <v>1370</v>
      </c>
      <c r="Q1092">
        <v>890.49</v>
      </c>
      <c r="R1092">
        <v>-7</v>
      </c>
      <c r="S1092">
        <v>573.82</v>
      </c>
      <c r="T1092">
        <f t="shared" si="17"/>
        <v>-4016.7400000000002</v>
      </c>
    </row>
    <row r="1093" spans="1:20" ht="12.75">
      <c r="A1093">
        <v>1</v>
      </c>
      <c r="B1093" t="s">
        <v>507</v>
      </c>
      <c r="C1093" t="s">
        <v>1533</v>
      </c>
      <c r="D1093">
        <v>443.15</v>
      </c>
      <c r="E1093">
        <v>443.15</v>
      </c>
      <c r="F1093" t="s">
        <v>1586</v>
      </c>
      <c r="G1093">
        <v>607</v>
      </c>
      <c r="H1093" t="s">
        <v>257</v>
      </c>
      <c r="I1093" t="s">
        <v>258</v>
      </c>
      <c r="J1093" t="s">
        <v>258</v>
      </c>
      <c r="K1093">
        <v>3136</v>
      </c>
      <c r="L1093" t="s">
        <v>960</v>
      </c>
      <c r="M1093">
        <v>443.15</v>
      </c>
      <c r="N1093">
        <v>2135</v>
      </c>
      <c r="O1093" t="s">
        <v>1370</v>
      </c>
      <c r="P1093" t="s">
        <v>1370</v>
      </c>
      <c r="Q1093">
        <v>443.15</v>
      </c>
      <c r="R1093">
        <v>-7</v>
      </c>
      <c r="S1093">
        <v>443.15</v>
      </c>
      <c r="T1093">
        <f t="shared" si="17"/>
        <v>-3102.0499999999997</v>
      </c>
    </row>
    <row r="1094" spans="1:20" ht="12.75">
      <c r="A1094">
        <v>1</v>
      </c>
      <c r="B1094" t="s">
        <v>508</v>
      </c>
      <c r="C1094" t="s">
        <v>1533</v>
      </c>
      <c r="D1094">
        <v>316.67</v>
      </c>
      <c r="E1094">
        <v>316.67</v>
      </c>
      <c r="F1094" t="s">
        <v>1586</v>
      </c>
      <c r="G1094">
        <v>607</v>
      </c>
      <c r="H1094" t="s">
        <v>257</v>
      </c>
      <c r="I1094" t="s">
        <v>258</v>
      </c>
      <c r="J1094" t="s">
        <v>258</v>
      </c>
      <c r="K1094">
        <v>3135</v>
      </c>
      <c r="L1094" t="s">
        <v>960</v>
      </c>
      <c r="M1094">
        <v>316.67</v>
      </c>
      <c r="N1094">
        <v>2134</v>
      </c>
      <c r="O1094" t="s">
        <v>1370</v>
      </c>
      <c r="P1094" t="s">
        <v>1370</v>
      </c>
      <c r="Q1094">
        <v>890.49</v>
      </c>
      <c r="R1094">
        <v>-7</v>
      </c>
      <c r="S1094">
        <v>316.67</v>
      </c>
      <c r="T1094">
        <f t="shared" si="17"/>
        <v>-2216.69</v>
      </c>
    </row>
    <row r="1095" spans="1:20" ht="12.75">
      <c r="A1095">
        <v>1</v>
      </c>
      <c r="B1095" t="s">
        <v>882</v>
      </c>
      <c r="C1095" t="s">
        <v>1513</v>
      </c>
      <c r="D1095">
        <v>1081.45</v>
      </c>
      <c r="E1095">
        <v>1081.45</v>
      </c>
      <c r="F1095" t="s">
        <v>140</v>
      </c>
      <c r="G1095">
        <v>5346</v>
      </c>
      <c r="H1095" t="s">
        <v>442</v>
      </c>
      <c r="I1095" t="s">
        <v>443</v>
      </c>
      <c r="J1095" t="s">
        <v>443</v>
      </c>
      <c r="K1095">
        <v>3150</v>
      </c>
      <c r="L1095" t="s">
        <v>1099</v>
      </c>
      <c r="M1095">
        <v>1081.45</v>
      </c>
      <c r="N1095">
        <v>2137</v>
      </c>
      <c r="O1095" t="s">
        <v>1370</v>
      </c>
      <c r="P1095" t="s">
        <v>1370</v>
      </c>
      <c r="Q1095">
        <v>1081.45</v>
      </c>
      <c r="R1095">
        <v>-8</v>
      </c>
      <c r="S1095">
        <v>1081.45</v>
      </c>
      <c r="T1095">
        <f t="shared" si="17"/>
        <v>-8651.6</v>
      </c>
    </row>
    <row r="1096" spans="1:20" ht="12.75">
      <c r="A1096">
        <v>1</v>
      </c>
      <c r="B1096" t="s">
        <v>899</v>
      </c>
      <c r="C1096" t="s">
        <v>897</v>
      </c>
      <c r="D1096">
        <v>8682.96</v>
      </c>
      <c r="E1096">
        <v>8682.96</v>
      </c>
      <c r="F1096" t="s">
        <v>1578</v>
      </c>
      <c r="G1096">
        <v>6152</v>
      </c>
      <c r="H1096" t="s">
        <v>900</v>
      </c>
      <c r="I1096" t="s">
        <v>901</v>
      </c>
      <c r="J1096" t="s">
        <v>902</v>
      </c>
      <c r="K1096">
        <v>3171</v>
      </c>
      <c r="L1096" t="s">
        <v>1370</v>
      </c>
      <c r="M1096">
        <v>8682.96</v>
      </c>
      <c r="N1096">
        <v>2151</v>
      </c>
      <c r="O1096" t="s">
        <v>1370</v>
      </c>
      <c r="P1096" t="s">
        <v>1370</v>
      </c>
      <c r="Q1096">
        <v>8682.96</v>
      </c>
      <c r="R1096">
        <v>21</v>
      </c>
      <c r="S1096">
        <v>8682.96</v>
      </c>
      <c r="T1096">
        <f t="shared" si="17"/>
        <v>182342.15999999997</v>
      </c>
    </row>
    <row r="1097" spans="1:20" ht="12.75">
      <c r="A1097">
        <v>1</v>
      </c>
      <c r="B1097" t="s">
        <v>1093</v>
      </c>
      <c r="C1097" t="s">
        <v>1094</v>
      </c>
      <c r="D1097">
        <v>3045.12</v>
      </c>
      <c r="E1097">
        <v>3045.12</v>
      </c>
      <c r="F1097" t="s">
        <v>1095</v>
      </c>
      <c r="G1097">
        <v>191</v>
      </c>
      <c r="H1097" t="s">
        <v>1096</v>
      </c>
      <c r="I1097" t="s">
        <v>1097</v>
      </c>
      <c r="J1097" t="s">
        <v>1098</v>
      </c>
      <c r="K1097">
        <v>3152</v>
      </c>
      <c r="L1097" t="s">
        <v>1099</v>
      </c>
      <c r="M1097">
        <v>3045.12</v>
      </c>
      <c r="N1097">
        <v>2170</v>
      </c>
      <c r="O1097" t="s">
        <v>1100</v>
      </c>
      <c r="P1097" t="s">
        <v>1101</v>
      </c>
      <c r="Q1097">
        <v>3045.12</v>
      </c>
      <c r="R1097">
        <v>102</v>
      </c>
      <c r="S1097">
        <v>3045.12</v>
      </c>
      <c r="T1097">
        <f t="shared" si="17"/>
        <v>310602.24</v>
      </c>
    </row>
    <row r="1098" spans="1:20" ht="12.75">
      <c r="A1098">
        <v>1</v>
      </c>
      <c r="B1098" t="s">
        <v>1588</v>
      </c>
      <c r="C1098" t="s">
        <v>1206</v>
      </c>
      <c r="D1098">
        <v>682.05</v>
      </c>
      <c r="E1098">
        <v>682.05</v>
      </c>
      <c r="F1098" t="s">
        <v>1589</v>
      </c>
      <c r="G1098">
        <v>2028</v>
      </c>
      <c r="H1098" t="s">
        <v>1549</v>
      </c>
      <c r="I1098" t="s">
        <v>1550</v>
      </c>
      <c r="J1098" t="s">
        <v>1551</v>
      </c>
      <c r="K1098">
        <v>3154</v>
      </c>
      <c r="L1098" t="s">
        <v>1099</v>
      </c>
      <c r="M1098">
        <v>682.05</v>
      </c>
      <c r="N1098">
        <v>2157</v>
      </c>
      <c r="O1098" t="s">
        <v>1100</v>
      </c>
      <c r="P1098" t="s">
        <v>1101</v>
      </c>
      <c r="Q1098">
        <v>682.05</v>
      </c>
      <c r="R1098">
        <v>-9</v>
      </c>
      <c r="S1098">
        <v>682.05</v>
      </c>
      <c r="T1098">
        <f t="shared" si="17"/>
        <v>-6138.45</v>
      </c>
    </row>
    <row r="1099" spans="1:20" ht="12.75">
      <c r="A1099">
        <v>1</v>
      </c>
      <c r="B1099" t="s">
        <v>317</v>
      </c>
      <c r="C1099" t="s">
        <v>318</v>
      </c>
      <c r="D1099">
        <v>129.32</v>
      </c>
      <c r="E1099">
        <v>129.32</v>
      </c>
      <c r="F1099" t="s">
        <v>319</v>
      </c>
      <c r="G1099">
        <v>2028</v>
      </c>
      <c r="H1099" t="s">
        <v>1549</v>
      </c>
      <c r="I1099" t="s">
        <v>1550</v>
      </c>
      <c r="J1099" t="s">
        <v>1551</v>
      </c>
      <c r="K1099">
        <v>3153</v>
      </c>
      <c r="L1099" t="s">
        <v>1099</v>
      </c>
      <c r="M1099">
        <v>129.32</v>
      </c>
      <c r="N1099">
        <v>2156</v>
      </c>
      <c r="O1099" t="s">
        <v>1100</v>
      </c>
      <c r="P1099" t="s">
        <v>1101</v>
      </c>
      <c r="Q1099">
        <v>129.32</v>
      </c>
      <c r="R1099">
        <v>-8</v>
      </c>
      <c r="S1099">
        <v>129.32</v>
      </c>
      <c r="T1099">
        <f t="shared" si="17"/>
        <v>-1034.56</v>
      </c>
    </row>
    <row r="1100" spans="1:20" ht="12.75">
      <c r="A1100">
        <v>1</v>
      </c>
      <c r="B1100" t="s">
        <v>374</v>
      </c>
      <c r="C1100" t="s">
        <v>1578</v>
      </c>
      <c r="D1100">
        <v>4000</v>
      </c>
      <c r="E1100">
        <v>4000</v>
      </c>
      <c r="F1100" t="s">
        <v>375</v>
      </c>
      <c r="G1100">
        <v>6238</v>
      </c>
      <c r="H1100" t="s">
        <v>376</v>
      </c>
      <c r="I1100" t="s">
        <v>377</v>
      </c>
      <c r="J1100" t="s">
        <v>378</v>
      </c>
      <c r="K1100">
        <v>3195</v>
      </c>
      <c r="L1100" t="s">
        <v>1100</v>
      </c>
      <c r="M1100">
        <v>4000</v>
      </c>
      <c r="N1100">
        <v>2171</v>
      </c>
      <c r="O1100" t="s">
        <v>1100</v>
      </c>
      <c r="P1100" t="s">
        <v>1101</v>
      </c>
      <c r="Q1100">
        <v>4000</v>
      </c>
      <c r="R1100">
        <v>-5</v>
      </c>
      <c r="S1100">
        <v>4000</v>
      </c>
      <c r="T1100">
        <f t="shared" si="17"/>
        <v>-20000</v>
      </c>
    </row>
    <row r="1101" spans="1:20" ht="12.75">
      <c r="A1101">
        <v>1</v>
      </c>
      <c r="B1101" t="s">
        <v>596</v>
      </c>
      <c r="C1101" t="s">
        <v>597</v>
      </c>
      <c r="D1101">
        <v>1085.5</v>
      </c>
      <c r="E1101">
        <v>1085.5</v>
      </c>
      <c r="F1101" t="s">
        <v>51</v>
      </c>
      <c r="G1101">
        <v>4365</v>
      </c>
      <c r="H1101" t="s">
        <v>1387</v>
      </c>
      <c r="I1101" t="s">
        <v>1388</v>
      </c>
      <c r="J1101" t="s">
        <v>1388</v>
      </c>
      <c r="K1101">
        <v>2813</v>
      </c>
      <c r="L1101" t="s">
        <v>1578</v>
      </c>
      <c r="M1101">
        <v>1085.5</v>
      </c>
      <c r="N1101">
        <v>2162</v>
      </c>
      <c r="O1101" t="s">
        <v>1100</v>
      </c>
      <c r="P1101" t="s">
        <v>1101</v>
      </c>
      <c r="Q1101">
        <v>1157.5</v>
      </c>
      <c r="R1101">
        <v>-15</v>
      </c>
      <c r="S1101">
        <v>1085.5</v>
      </c>
      <c r="T1101">
        <f t="shared" si="17"/>
        <v>-16282.5</v>
      </c>
    </row>
    <row r="1102" spans="1:20" ht="12.75">
      <c r="A1102">
        <v>1</v>
      </c>
      <c r="B1102" t="s">
        <v>636</v>
      </c>
      <c r="C1102" t="s">
        <v>1571</v>
      </c>
      <c r="D1102">
        <v>650.55</v>
      </c>
      <c r="E1102">
        <v>650.55</v>
      </c>
      <c r="F1102" t="s">
        <v>637</v>
      </c>
      <c r="G1102">
        <v>4087</v>
      </c>
      <c r="H1102" t="s">
        <v>618</v>
      </c>
      <c r="I1102" t="s">
        <v>619</v>
      </c>
      <c r="J1102" t="s">
        <v>619</v>
      </c>
      <c r="K1102">
        <v>2769</v>
      </c>
      <c r="L1102" t="s">
        <v>1525</v>
      </c>
      <c r="M1102">
        <v>650.55</v>
      </c>
      <c r="N1102">
        <v>2158</v>
      </c>
      <c r="O1102" t="s">
        <v>1100</v>
      </c>
      <c r="P1102" t="s">
        <v>1101</v>
      </c>
      <c r="Q1102">
        <v>650.55</v>
      </c>
      <c r="R1102">
        <v>-12</v>
      </c>
      <c r="S1102">
        <v>650.55</v>
      </c>
      <c r="T1102">
        <f t="shared" si="17"/>
        <v>-7806.599999999999</v>
      </c>
    </row>
    <row r="1103" spans="1:20" ht="12.75">
      <c r="A1103">
        <v>1</v>
      </c>
      <c r="B1103" t="s">
        <v>756</v>
      </c>
      <c r="C1103" t="s">
        <v>1206</v>
      </c>
      <c r="D1103">
        <v>16318.58</v>
      </c>
      <c r="E1103">
        <v>16318.58</v>
      </c>
      <c r="F1103" t="s">
        <v>51</v>
      </c>
      <c r="G1103">
        <v>5865</v>
      </c>
      <c r="H1103" t="s">
        <v>110</v>
      </c>
      <c r="I1103" t="s">
        <v>111</v>
      </c>
      <c r="J1103" t="s">
        <v>111</v>
      </c>
      <c r="K1103">
        <v>3155</v>
      </c>
      <c r="L1103" t="s">
        <v>1099</v>
      </c>
      <c r="M1103">
        <v>16318.58</v>
      </c>
      <c r="N1103">
        <v>2160</v>
      </c>
      <c r="O1103" t="s">
        <v>1100</v>
      </c>
      <c r="P1103" t="s">
        <v>1101</v>
      </c>
      <c r="Q1103">
        <v>23480.14</v>
      </c>
      <c r="R1103">
        <v>-15</v>
      </c>
      <c r="S1103">
        <v>16318.58</v>
      </c>
      <c r="T1103">
        <f t="shared" si="17"/>
        <v>-244778.7</v>
      </c>
    </row>
    <row r="1104" spans="1:20" ht="12.75">
      <c r="A1104">
        <v>1</v>
      </c>
      <c r="B1104" t="s">
        <v>769</v>
      </c>
      <c r="C1104" t="s">
        <v>1533</v>
      </c>
      <c r="D1104">
        <v>44.12</v>
      </c>
      <c r="E1104">
        <v>44.12</v>
      </c>
      <c r="F1104" t="s">
        <v>177</v>
      </c>
      <c r="G1104">
        <v>4365</v>
      </c>
      <c r="H1104" t="s">
        <v>1387</v>
      </c>
      <c r="I1104" t="s">
        <v>1388</v>
      </c>
      <c r="J1104" t="s">
        <v>1388</v>
      </c>
      <c r="K1104">
        <v>2788</v>
      </c>
      <c r="L1104" t="s">
        <v>1534</v>
      </c>
      <c r="M1104">
        <v>44.12</v>
      </c>
      <c r="N1104">
        <v>2159</v>
      </c>
      <c r="O1104" t="s">
        <v>1100</v>
      </c>
      <c r="P1104" t="s">
        <v>1101</v>
      </c>
      <c r="Q1104">
        <v>44.12</v>
      </c>
      <c r="R1104">
        <v>-13</v>
      </c>
      <c r="S1104">
        <v>44.12</v>
      </c>
      <c r="T1104">
        <f t="shared" si="17"/>
        <v>-573.56</v>
      </c>
    </row>
    <row r="1105" spans="1:20" ht="12.75">
      <c r="A1105">
        <v>1</v>
      </c>
      <c r="B1105" t="s">
        <v>788</v>
      </c>
      <c r="C1105" t="s">
        <v>1206</v>
      </c>
      <c r="D1105">
        <v>5829.25</v>
      </c>
      <c r="E1105">
        <v>5829.25</v>
      </c>
      <c r="F1105" t="s">
        <v>51</v>
      </c>
      <c r="G1105">
        <v>5865</v>
      </c>
      <c r="H1105" t="s">
        <v>110</v>
      </c>
      <c r="I1105" t="s">
        <v>111</v>
      </c>
      <c r="J1105" t="s">
        <v>111</v>
      </c>
      <c r="K1105">
        <v>3156</v>
      </c>
      <c r="L1105" t="s">
        <v>1099</v>
      </c>
      <c r="M1105">
        <v>5829.25</v>
      </c>
      <c r="N1105">
        <v>2160</v>
      </c>
      <c r="O1105" t="s">
        <v>1100</v>
      </c>
      <c r="P1105" t="s">
        <v>1101</v>
      </c>
      <c r="Q1105">
        <v>23480.14</v>
      </c>
      <c r="R1105">
        <v>-15</v>
      </c>
      <c r="S1105">
        <v>5829.25</v>
      </c>
      <c r="T1105">
        <f t="shared" si="17"/>
        <v>-87438.75</v>
      </c>
    </row>
    <row r="1106" spans="1:20" ht="12.75">
      <c r="A1106">
        <v>1</v>
      </c>
      <c r="B1106" t="s">
        <v>795</v>
      </c>
      <c r="C1106" t="s">
        <v>1206</v>
      </c>
      <c r="D1106">
        <v>1332.31</v>
      </c>
      <c r="E1106">
        <v>1332.31</v>
      </c>
      <c r="F1106" t="s">
        <v>51</v>
      </c>
      <c r="G1106">
        <v>5865</v>
      </c>
      <c r="H1106" t="s">
        <v>110</v>
      </c>
      <c r="I1106" t="s">
        <v>111</v>
      </c>
      <c r="J1106" t="s">
        <v>111</v>
      </c>
      <c r="K1106">
        <v>3157</v>
      </c>
      <c r="L1106" t="s">
        <v>1099</v>
      </c>
      <c r="M1106">
        <v>1332.31</v>
      </c>
      <c r="N1106">
        <v>2160</v>
      </c>
      <c r="O1106" t="s">
        <v>1100</v>
      </c>
      <c r="P1106" t="s">
        <v>1101</v>
      </c>
      <c r="Q1106">
        <v>23480.14</v>
      </c>
      <c r="R1106">
        <v>-15</v>
      </c>
      <c r="S1106">
        <v>1332.31</v>
      </c>
      <c r="T1106">
        <f t="shared" si="17"/>
        <v>-19984.649999999998</v>
      </c>
    </row>
    <row r="1107" spans="1:20" ht="12.75">
      <c r="A1107">
        <v>1</v>
      </c>
      <c r="B1107" t="s">
        <v>848</v>
      </c>
      <c r="C1107" t="s">
        <v>597</v>
      </c>
      <c r="D1107">
        <v>81.5</v>
      </c>
      <c r="E1107">
        <v>81.5</v>
      </c>
      <c r="F1107" t="s">
        <v>51</v>
      </c>
      <c r="G1107">
        <v>4365</v>
      </c>
      <c r="H1107" t="s">
        <v>1387</v>
      </c>
      <c r="I1107" t="s">
        <v>1388</v>
      </c>
      <c r="J1107" t="s">
        <v>1388</v>
      </c>
      <c r="K1107">
        <v>2816</v>
      </c>
      <c r="L1107" t="s">
        <v>1578</v>
      </c>
      <c r="M1107">
        <v>81.5</v>
      </c>
      <c r="N1107">
        <v>2164</v>
      </c>
      <c r="O1107" t="s">
        <v>1100</v>
      </c>
      <c r="P1107" t="s">
        <v>1101</v>
      </c>
      <c r="Q1107">
        <v>81.5</v>
      </c>
      <c r="R1107">
        <v>-15</v>
      </c>
      <c r="S1107">
        <v>81.5</v>
      </c>
      <c r="T1107">
        <f t="shared" si="17"/>
        <v>-1222.5</v>
      </c>
    </row>
    <row r="1108" spans="1:20" ht="12.75">
      <c r="A1108">
        <v>1</v>
      </c>
      <c r="B1108" t="s">
        <v>849</v>
      </c>
      <c r="C1108" t="s">
        <v>597</v>
      </c>
      <c r="D1108">
        <v>42.5</v>
      </c>
      <c r="E1108">
        <v>42.5</v>
      </c>
      <c r="F1108" t="s">
        <v>51</v>
      </c>
      <c r="G1108">
        <v>4365</v>
      </c>
      <c r="H1108" t="s">
        <v>1387</v>
      </c>
      <c r="I1108" t="s">
        <v>1388</v>
      </c>
      <c r="J1108" t="s">
        <v>1388</v>
      </c>
      <c r="K1108">
        <v>2823</v>
      </c>
      <c r="L1108" t="s">
        <v>1578</v>
      </c>
      <c r="M1108">
        <v>42.5</v>
      </c>
      <c r="N1108">
        <v>2166</v>
      </c>
      <c r="O1108" t="s">
        <v>1100</v>
      </c>
      <c r="P1108" t="s">
        <v>1101</v>
      </c>
      <c r="Q1108">
        <v>243.5</v>
      </c>
      <c r="R1108">
        <v>-15</v>
      </c>
      <c r="S1108">
        <v>42.5</v>
      </c>
      <c r="T1108">
        <f t="shared" si="17"/>
        <v>-637.5</v>
      </c>
    </row>
    <row r="1109" spans="1:20" ht="12.75">
      <c r="A1109">
        <v>1</v>
      </c>
      <c r="B1109" t="s">
        <v>850</v>
      </c>
      <c r="C1109" t="s">
        <v>597</v>
      </c>
      <c r="D1109">
        <v>45.5</v>
      </c>
      <c r="E1109">
        <v>45.5</v>
      </c>
      <c r="F1109" t="s">
        <v>51</v>
      </c>
      <c r="G1109">
        <v>4365</v>
      </c>
      <c r="H1109" t="s">
        <v>1387</v>
      </c>
      <c r="I1109" t="s">
        <v>1388</v>
      </c>
      <c r="J1109" t="s">
        <v>1388</v>
      </c>
      <c r="K1109">
        <v>2815</v>
      </c>
      <c r="L1109" t="s">
        <v>1578</v>
      </c>
      <c r="M1109">
        <v>45.5</v>
      </c>
      <c r="N1109">
        <v>2163</v>
      </c>
      <c r="O1109" t="s">
        <v>1100</v>
      </c>
      <c r="P1109" t="s">
        <v>1101</v>
      </c>
      <c r="Q1109">
        <v>45.5</v>
      </c>
      <c r="R1109">
        <v>-15</v>
      </c>
      <c r="S1109">
        <v>45.5</v>
      </c>
      <c r="T1109">
        <f t="shared" si="17"/>
        <v>-682.5</v>
      </c>
    </row>
    <row r="1110" spans="1:20" ht="12.75">
      <c r="A1110">
        <v>1</v>
      </c>
      <c r="B1110" t="s">
        <v>851</v>
      </c>
      <c r="C1110" t="s">
        <v>597</v>
      </c>
      <c r="D1110">
        <v>97</v>
      </c>
      <c r="E1110">
        <v>97</v>
      </c>
      <c r="F1110" t="s">
        <v>51</v>
      </c>
      <c r="G1110">
        <v>4365</v>
      </c>
      <c r="H1110" t="s">
        <v>1387</v>
      </c>
      <c r="I1110" t="s">
        <v>1388</v>
      </c>
      <c r="J1110" t="s">
        <v>1388</v>
      </c>
      <c r="K1110">
        <v>2828</v>
      </c>
      <c r="L1110" t="s">
        <v>1578</v>
      </c>
      <c r="M1110">
        <v>97</v>
      </c>
      <c r="N1110">
        <v>2169</v>
      </c>
      <c r="O1110" t="s">
        <v>1100</v>
      </c>
      <c r="P1110" t="s">
        <v>1101</v>
      </c>
      <c r="Q1110">
        <v>97</v>
      </c>
      <c r="R1110">
        <v>-15</v>
      </c>
      <c r="S1110">
        <v>97</v>
      </c>
      <c r="T1110">
        <f t="shared" si="17"/>
        <v>-1455</v>
      </c>
    </row>
    <row r="1111" spans="1:20" ht="12.75">
      <c r="A1111">
        <v>1</v>
      </c>
      <c r="B1111" t="s">
        <v>852</v>
      </c>
      <c r="C1111" t="s">
        <v>597</v>
      </c>
      <c r="D1111">
        <v>41</v>
      </c>
      <c r="E1111">
        <v>41</v>
      </c>
      <c r="F1111" t="s">
        <v>51</v>
      </c>
      <c r="G1111">
        <v>4365</v>
      </c>
      <c r="H1111" t="s">
        <v>1387</v>
      </c>
      <c r="I1111" t="s">
        <v>1388</v>
      </c>
      <c r="J1111" t="s">
        <v>1388</v>
      </c>
      <c r="K1111">
        <v>2819</v>
      </c>
      <c r="L1111" t="s">
        <v>1578</v>
      </c>
      <c r="M1111">
        <v>41</v>
      </c>
      <c r="N1111">
        <v>2165</v>
      </c>
      <c r="O1111" t="s">
        <v>1100</v>
      </c>
      <c r="P1111" t="s">
        <v>1101</v>
      </c>
      <c r="Q1111">
        <v>165.5</v>
      </c>
      <c r="R1111">
        <v>-15</v>
      </c>
      <c r="S1111">
        <v>41</v>
      </c>
      <c r="T1111">
        <f t="shared" si="17"/>
        <v>-615</v>
      </c>
    </row>
    <row r="1112" spans="1:20" ht="12.75">
      <c r="A1112">
        <v>1</v>
      </c>
      <c r="B1112" t="s">
        <v>853</v>
      </c>
      <c r="C1112" t="s">
        <v>597</v>
      </c>
      <c r="D1112">
        <v>36</v>
      </c>
      <c r="E1112">
        <v>36</v>
      </c>
      <c r="F1112" t="s">
        <v>51</v>
      </c>
      <c r="G1112">
        <v>4365</v>
      </c>
      <c r="H1112" t="s">
        <v>1387</v>
      </c>
      <c r="I1112" t="s">
        <v>1388</v>
      </c>
      <c r="J1112" t="s">
        <v>1388</v>
      </c>
      <c r="K1112">
        <v>2814</v>
      </c>
      <c r="L1112" t="s">
        <v>1578</v>
      </c>
      <c r="M1112">
        <v>36</v>
      </c>
      <c r="N1112">
        <v>2162</v>
      </c>
      <c r="O1112" t="s">
        <v>1100</v>
      </c>
      <c r="P1112" t="s">
        <v>1101</v>
      </c>
      <c r="Q1112">
        <v>1157.5</v>
      </c>
      <c r="R1112">
        <v>-15</v>
      </c>
      <c r="S1112">
        <v>36</v>
      </c>
      <c r="T1112">
        <f t="shared" si="17"/>
        <v>-540</v>
      </c>
    </row>
    <row r="1113" spans="1:20" ht="12.75">
      <c r="A1113">
        <v>1</v>
      </c>
      <c r="B1113" t="s">
        <v>854</v>
      </c>
      <c r="C1113" t="s">
        <v>597</v>
      </c>
      <c r="D1113">
        <v>97</v>
      </c>
      <c r="E1113">
        <v>97</v>
      </c>
      <c r="F1113" t="s">
        <v>51</v>
      </c>
      <c r="G1113">
        <v>4365</v>
      </c>
      <c r="H1113" t="s">
        <v>1387</v>
      </c>
      <c r="I1113" t="s">
        <v>1388</v>
      </c>
      <c r="J1113" t="s">
        <v>1388</v>
      </c>
      <c r="K1113">
        <v>2825</v>
      </c>
      <c r="L1113" t="s">
        <v>1578</v>
      </c>
      <c r="M1113">
        <v>97</v>
      </c>
      <c r="N1113">
        <v>2167</v>
      </c>
      <c r="O1113" t="s">
        <v>1100</v>
      </c>
      <c r="P1113" t="s">
        <v>1101</v>
      </c>
      <c r="Q1113">
        <v>360.5</v>
      </c>
      <c r="R1113">
        <v>-15</v>
      </c>
      <c r="S1113">
        <v>97</v>
      </c>
      <c r="T1113">
        <f t="shared" si="17"/>
        <v>-1455</v>
      </c>
    </row>
    <row r="1114" spans="1:20" ht="12.75">
      <c r="A1114">
        <v>1</v>
      </c>
      <c r="B1114" t="s">
        <v>855</v>
      </c>
      <c r="C1114" t="s">
        <v>597</v>
      </c>
      <c r="D1114">
        <v>40.5</v>
      </c>
      <c r="E1114">
        <v>40.5</v>
      </c>
      <c r="F1114" t="s">
        <v>51</v>
      </c>
      <c r="G1114">
        <v>4365</v>
      </c>
      <c r="H1114" t="s">
        <v>1387</v>
      </c>
      <c r="I1114" t="s">
        <v>1388</v>
      </c>
      <c r="J1114" t="s">
        <v>1388</v>
      </c>
      <c r="K1114">
        <v>2820</v>
      </c>
      <c r="L1114" t="s">
        <v>1578</v>
      </c>
      <c r="M1114">
        <v>40.5</v>
      </c>
      <c r="N1114">
        <v>2166</v>
      </c>
      <c r="O1114" t="s">
        <v>1100</v>
      </c>
      <c r="P1114" t="s">
        <v>1101</v>
      </c>
      <c r="Q1114">
        <v>243.5</v>
      </c>
      <c r="R1114">
        <v>-15</v>
      </c>
      <c r="S1114">
        <v>40.5</v>
      </c>
      <c r="T1114">
        <f t="shared" si="17"/>
        <v>-607.5</v>
      </c>
    </row>
    <row r="1115" spans="1:20" ht="12.75">
      <c r="A1115">
        <v>1</v>
      </c>
      <c r="B1115" t="s">
        <v>856</v>
      </c>
      <c r="C1115" t="s">
        <v>597</v>
      </c>
      <c r="D1115">
        <v>79.5</v>
      </c>
      <c r="E1115">
        <v>79.5</v>
      </c>
      <c r="F1115" t="s">
        <v>51</v>
      </c>
      <c r="G1115">
        <v>4365</v>
      </c>
      <c r="H1115" t="s">
        <v>1387</v>
      </c>
      <c r="I1115" t="s">
        <v>1388</v>
      </c>
      <c r="J1115" t="s">
        <v>1388</v>
      </c>
      <c r="K1115">
        <v>2818</v>
      </c>
      <c r="L1115" t="s">
        <v>1578</v>
      </c>
      <c r="M1115">
        <v>79.5</v>
      </c>
      <c r="N1115">
        <v>2165</v>
      </c>
      <c r="O1115" t="s">
        <v>1100</v>
      </c>
      <c r="P1115" t="s">
        <v>1101</v>
      </c>
      <c r="Q1115">
        <v>165.5</v>
      </c>
      <c r="R1115">
        <v>-15</v>
      </c>
      <c r="S1115">
        <v>79.5</v>
      </c>
      <c r="T1115">
        <f t="shared" si="17"/>
        <v>-1192.5</v>
      </c>
    </row>
    <row r="1116" spans="1:20" ht="12.75">
      <c r="A1116">
        <v>1</v>
      </c>
      <c r="B1116" t="s">
        <v>857</v>
      </c>
      <c r="C1116" t="s">
        <v>597</v>
      </c>
      <c r="D1116">
        <v>45</v>
      </c>
      <c r="E1116">
        <v>45</v>
      </c>
      <c r="F1116" t="s">
        <v>51</v>
      </c>
      <c r="G1116">
        <v>4365</v>
      </c>
      <c r="H1116" t="s">
        <v>1387</v>
      </c>
      <c r="I1116" t="s">
        <v>1388</v>
      </c>
      <c r="J1116" t="s">
        <v>1388</v>
      </c>
      <c r="K1116">
        <v>2817</v>
      </c>
      <c r="L1116" t="s">
        <v>1578</v>
      </c>
      <c r="M1116">
        <v>45</v>
      </c>
      <c r="N1116">
        <v>2165</v>
      </c>
      <c r="O1116" t="s">
        <v>1100</v>
      </c>
      <c r="P1116" t="s">
        <v>1101</v>
      </c>
      <c r="Q1116">
        <v>165.5</v>
      </c>
      <c r="R1116">
        <v>-15</v>
      </c>
      <c r="S1116">
        <v>45</v>
      </c>
      <c r="T1116">
        <f t="shared" si="17"/>
        <v>-675</v>
      </c>
    </row>
    <row r="1117" spans="1:20" ht="12.75">
      <c r="A1117">
        <v>1</v>
      </c>
      <c r="B1117" t="s">
        <v>858</v>
      </c>
      <c r="C1117" t="s">
        <v>597</v>
      </c>
      <c r="D1117">
        <v>74.5</v>
      </c>
      <c r="E1117">
        <v>74.5</v>
      </c>
      <c r="F1117" t="s">
        <v>51</v>
      </c>
      <c r="G1117">
        <v>4365</v>
      </c>
      <c r="H1117" t="s">
        <v>1387</v>
      </c>
      <c r="I1117" t="s">
        <v>1388</v>
      </c>
      <c r="J1117" t="s">
        <v>1388</v>
      </c>
      <c r="K1117">
        <v>2827</v>
      </c>
      <c r="L1117" t="s">
        <v>1578</v>
      </c>
      <c r="M1117">
        <v>74.5</v>
      </c>
      <c r="N1117">
        <v>2168</v>
      </c>
      <c r="O1117" t="s">
        <v>1100</v>
      </c>
      <c r="P1117" t="s">
        <v>1101</v>
      </c>
      <c r="Q1117">
        <v>74.5</v>
      </c>
      <c r="R1117">
        <v>-15</v>
      </c>
      <c r="S1117">
        <v>74.5</v>
      </c>
      <c r="T1117">
        <f t="shared" si="17"/>
        <v>-1117.5</v>
      </c>
    </row>
    <row r="1118" spans="1:20" ht="12.75">
      <c r="A1118">
        <v>1</v>
      </c>
      <c r="B1118" t="s">
        <v>859</v>
      </c>
      <c r="C1118" t="s">
        <v>597</v>
      </c>
      <c r="D1118">
        <v>80.5</v>
      </c>
      <c r="E1118">
        <v>80.5</v>
      </c>
      <c r="F1118" t="s">
        <v>51</v>
      </c>
      <c r="G1118">
        <v>4365</v>
      </c>
      <c r="H1118" t="s">
        <v>1387</v>
      </c>
      <c r="I1118" t="s">
        <v>1388</v>
      </c>
      <c r="J1118" t="s">
        <v>1388</v>
      </c>
      <c r="K1118">
        <v>2821</v>
      </c>
      <c r="L1118" t="s">
        <v>1578</v>
      </c>
      <c r="M1118">
        <v>80.5</v>
      </c>
      <c r="N1118">
        <v>2166</v>
      </c>
      <c r="O1118" t="s">
        <v>1100</v>
      </c>
      <c r="P1118" t="s">
        <v>1101</v>
      </c>
      <c r="Q1118">
        <v>243.5</v>
      </c>
      <c r="R1118">
        <v>-15</v>
      </c>
      <c r="S1118">
        <v>80.5</v>
      </c>
      <c r="T1118">
        <f t="shared" si="17"/>
        <v>-1207.5</v>
      </c>
    </row>
    <row r="1119" spans="1:20" ht="12.75">
      <c r="A1119">
        <v>1</v>
      </c>
      <c r="B1119" t="s">
        <v>860</v>
      </c>
      <c r="C1119" t="s">
        <v>597</v>
      </c>
      <c r="D1119">
        <v>71</v>
      </c>
      <c r="E1119">
        <v>71</v>
      </c>
      <c r="F1119" t="s">
        <v>51</v>
      </c>
      <c r="G1119">
        <v>4365</v>
      </c>
      <c r="H1119" t="s">
        <v>1387</v>
      </c>
      <c r="I1119" t="s">
        <v>1388</v>
      </c>
      <c r="J1119" t="s">
        <v>1388</v>
      </c>
      <c r="K1119">
        <v>2824</v>
      </c>
      <c r="L1119" t="s">
        <v>1578</v>
      </c>
      <c r="M1119">
        <v>71</v>
      </c>
      <c r="N1119">
        <v>2167</v>
      </c>
      <c r="O1119" t="s">
        <v>1100</v>
      </c>
      <c r="P1119" t="s">
        <v>1101</v>
      </c>
      <c r="Q1119">
        <v>360.5</v>
      </c>
      <c r="R1119">
        <v>-15</v>
      </c>
      <c r="S1119">
        <v>71</v>
      </c>
      <c r="T1119">
        <f t="shared" si="17"/>
        <v>-1065</v>
      </c>
    </row>
    <row r="1120" spans="1:20" ht="12.75">
      <c r="A1120">
        <v>1</v>
      </c>
      <c r="B1120" t="s">
        <v>861</v>
      </c>
      <c r="C1120" t="s">
        <v>597</v>
      </c>
      <c r="D1120">
        <v>192.5</v>
      </c>
      <c r="E1120">
        <v>192.5</v>
      </c>
      <c r="F1120" t="s">
        <v>51</v>
      </c>
      <c r="G1120">
        <v>4365</v>
      </c>
      <c r="H1120" t="s">
        <v>1387</v>
      </c>
      <c r="I1120" t="s">
        <v>1388</v>
      </c>
      <c r="J1120" t="s">
        <v>1388</v>
      </c>
      <c r="K1120">
        <v>2826</v>
      </c>
      <c r="L1120" t="s">
        <v>1578</v>
      </c>
      <c r="M1120">
        <v>192.5</v>
      </c>
      <c r="N1120">
        <v>2167</v>
      </c>
      <c r="O1120" t="s">
        <v>1100</v>
      </c>
      <c r="P1120" t="s">
        <v>1101</v>
      </c>
      <c r="Q1120">
        <v>360.5</v>
      </c>
      <c r="R1120">
        <v>-15</v>
      </c>
      <c r="S1120">
        <v>192.5</v>
      </c>
      <c r="T1120">
        <f t="shared" si="17"/>
        <v>-2887.5</v>
      </c>
    </row>
    <row r="1121" spans="1:20" ht="12.75">
      <c r="A1121">
        <v>1</v>
      </c>
      <c r="B1121" t="s">
        <v>862</v>
      </c>
      <c r="C1121" t="s">
        <v>597</v>
      </c>
      <c r="D1121">
        <v>80</v>
      </c>
      <c r="E1121">
        <v>80</v>
      </c>
      <c r="F1121" t="s">
        <v>51</v>
      </c>
      <c r="G1121">
        <v>4365</v>
      </c>
      <c r="H1121" t="s">
        <v>1387</v>
      </c>
      <c r="I1121" t="s">
        <v>1388</v>
      </c>
      <c r="J1121" t="s">
        <v>1388</v>
      </c>
      <c r="K1121">
        <v>2822</v>
      </c>
      <c r="L1121" t="s">
        <v>1578</v>
      </c>
      <c r="M1121">
        <v>80</v>
      </c>
      <c r="N1121">
        <v>2166</v>
      </c>
      <c r="O1121" t="s">
        <v>1100</v>
      </c>
      <c r="P1121" t="s">
        <v>1101</v>
      </c>
      <c r="Q1121">
        <v>243.5</v>
      </c>
      <c r="R1121">
        <v>-15</v>
      </c>
      <c r="S1121">
        <v>80</v>
      </c>
      <c r="T1121">
        <f t="shared" si="17"/>
        <v>-1200</v>
      </c>
    </row>
    <row r="1122" spans="1:20" ht="12.75">
      <c r="A1122">
        <v>1</v>
      </c>
      <c r="B1122" t="s">
        <v>863</v>
      </c>
      <c r="C1122" t="s">
        <v>597</v>
      </c>
      <c r="D1122">
        <v>36</v>
      </c>
      <c r="E1122">
        <v>36</v>
      </c>
      <c r="F1122" t="s">
        <v>51</v>
      </c>
      <c r="G1122">
        <v>4365</v>
      </c>
      <c r="H1122" t="s">
        <v>1387</v>
      </c>
      <c r="I1122" t="s">
        <v>1388</v>
      </c>
      <c r="J1122" t="s">
        <v>1388</v>
      </c>
      <c r="K1122">
        <v>2812</v>
      </c>
      <c r="L1122" t="s">
        <v>1578</v>
      </c>
      <c r="M1122">
        <v>36</v>
      </c>
      <c r="N1122">
        <v>2162</v>
      </c>
      <c r="O1122" t="s">
        <v>1100</v>
      </c>
      <c r="P1122" t="s">
        <v>1101</v>
      </c>
      <c r="Q1122">
        <v>1157.5</v>
      </c>
      <c r="R1122">
        <v>-15</v>
      </c>
      <c r="S1122">
        <v>36</v>
      </c>
      <c r="T1122">
        <f t="shared" si="17"/>
        <v>-540</v>
      </c>
    </row>
    <row r="1123" spans="1:20" ht="12.75">
      <c r="A1123">
        <v>1</v>
      </c>
      <c r="B1123" t="s">
        <v>170</v>
      </c>
      <c r="C1123" t="s">
        <v>16</v>
      </c>
      <c r="D1123">
        <v>521.35</v>
      </c>
      <c r="E1123">
        <v>521.35</v>
      </c>
      <c r="F1123" t="s">
        <v>171</v>
      </c>
      <c r="G1123">
        <v>5065</v>
      </c>
      <c r="H1123" t="s">
        <v>143</v>
      </c>
      <c r="I1123" t="s">
        <v>144</v>
      </c>
      <c r="J1123" t="s">
        <v>144</v>
      </c>
      <c r="K1123">
        <v>3318</v>
      </c>
      <c r="L1123" t="s">
        <v>129</v>
      </c>
      <c r="M1123">
        <v>521.35</v>
      </c>
      <c r="N1123">
        <v>2195</v>
      </c>
      <c r="O1123" t="s">
        <v>129</v>
      </c>
      <c r="P1123" t="s">
        <v>1586</v>
      </c>
      <c r="Q1123">
        <v>521.35</v>
      </c>
      <c r="R1123">
        <v>-15</v>
      </c>
      <c r="S1123">
        <v>521.35</v>
      </c>
      <c r="T1123">
        <f t="shared" si="17"/>
        <v>-7820.25</v>
      </c>
    </row>
    <row r="1124" spans="1:20" ht="12.75">
      <c r="A1124">
        <v>1</v>
      </c>
      <c r="B1124" t="s">
        <v>172</v>
      </c>
      <c r="C1124" t="s">
        <v>16</v>
      </c>
      <c r="D1124">
        <v>110.08</v>
      </c>
      <c r="E1124">
        <v>110.08</v>
      </c>
      <c r="F1124" t="s">
        <v>171</v>
      </c>
      <c r="G1124">
        <v>5065</v>
      </c>
      <c r="H1124" t="s">
        <v>143</v>
      </c>
      <c r="I1124" t="s">
        <v>144</v>
      </c>
      <c r="J1124" t="s">
        <v>144</v>
      </c>
      <c r="K1124">
        <v>3319</v>
      </c>
      <c r="L1124" t="s">
        <v>129</v>
      </c>
      <c r="M1124">
        <v>110.08</v>
      </c>
      <c r="N1124">
        <v>2196</v>
      </c>
      <c r="O1124" t="s">
        <v>129</v>
      </c>
      <c r="P1124" t="s">
        <v>1586</v>
      </c>
      <c r="Q1124">
        <v>110.08</v>
      </c>
      <c r="R1124">
        <v>-15</v>
      </c>
      <c r="S1124">
        <v>110.08</v>
      </c>
      <c r="T1124">
        <f t="shared" si="17"/>
        <v>-1651.2</v>
      </c>
    </row>
    <row r="1125" spans="1:20" ht="12.75">
      <c r="A1125">
        <v>1</v>
      </c>
      <c r="B1125" t="s">
        <v>173</v>
      </c>
      <c r="C1125" t="s">
        <v>16</v>
      </c>
      <c r="D1125">
        <v>27.82</v>
      </c>
      <c r="E1125">
        <v>27.82</v>
      </c>
      <c r="F1125" t="s">
        <v>171</v>
      </c>
      <c r="G1125">
        <v>5065</v>
      </c>
      <c r="H1125" t="s">
        <v>143</v>
      </c>
      <c r="I1125" t="s">
        <v>144</v>
      </c>
      <c r="J1125" t="s">
        <v>144</v>
      </c>
      <c r="K1125">
        <v>3320</v>
      </c>
      <c r="L1125" t="s">
        <v>129</v>
      </c>
      <c r="M1125">
        <v>27.82</v>
      </c>
      <c r="N1125">
        <v>2197</v>
      </c>
      <c r="O1125" t="s">
        <v>129</v>
      </c>
      <c r="P1125" t="s">
        <v>1586</v>
      </c>
      <c r="Q1125">
        <v>27.82</v>
      </c>
      <c r="R1125">
        <v>-15</v>
      </c>
      <c r="S1125">
        <v>27.82</v>
      </c>
      <c r="T1125">
        <f t="shared" si="17"/>
        <v>-417.3</v>
      </c>
    </row>
    <row r="1126" spans="1:20" ht="12.75">
      <c r="A1126">
        <v>1</v>
      </c>
      <c r="B1126" t="s">
        <v>174</v>
      </c>
      <c r="C1126" t="s">
        <v>16</v>
      </c>
      <c r="D1126">
        <v>40.61</v>
      </c>
      <c r="E1126">
        <v>40.61</v>
      </c>
      <c r="F1126" t="s">
        <v>171</v>
      </c>
      <c r="G1126">
        <v>5065</v>
      </c>
      <c r="H1126" t="s">
        <v>143</v>
      </c>
      <c r="I1126" t="s">
        <v>144</v>
      </c>
      <c r="J1126" t="s">
        <v>144</v>
      </c>
      <c r="K1126">
        <v>3322</v>
      </c>
      <c r="L1126" t="s">
        <v>129</v>
      </c>
      <c r="M1126">
        <v>40.61</v>
      </c>
      <c r="N1126">
        <v>2199</v>
      </c>
      <c r="O1126" t="s">
        <v>129</v>
      </c>
      <c r="P1126" t="s">
        <v>1586</v>
      </c>
      <c r="Q1126">
        <v>40.61</v>
      </c>
      <c r="R1126">
        <v>-15</v>
      </c>
      <c r="S1126">
        <v>40.61</v>
      </c>
      <c r="T1126">
        <f t="shared" si="17"/>
        <v>-609.15</v>
      </c>
    </row>
    <row r="1127" spans="1:20" ht="12.75">
      <c r="A1127">
        <v>1</v>
      </c>
      <c r="B1127" t="s">
        <v>175</v>
      </c>
      <c r="C1127" t="s">
        <v>16</v>
      </c>
      <c r="D1127">
        <v>254.98</v>
      </c>
      <c r="E1127">
        <v>254.98</v>
      </c>
      <c r="F1127" t="s">
        <v>171</v>
      </c>
      <c r="G1127">
        <v>5065</v>
      </c>
      <c r="H1127" t="s">
        <v>143</v>
      </c>
      <c r="I1127" t="s">
        <v>144</v>
      </c>
      <c r="J1127" t="s">
        <v>144</v>
      </c>
      <c r="K1127">
        <v>3323</v>
      </c>
      <c r="L1127" t="s">
        <v>129</v>
      </c>
      <c r="M1127">
        <v>254.98</v>
      </c>
      <c r="N1127">
        <v>2200</v>
      </c>
      <c r="O1127" t="s">
        <v>129</v>
      </c>
      <c r="P1127" t="s">
        <v>1586</v>
      </c>
      <c r="Q1127">
        <v>254.98</v>
      </c>
      <c r="R1127">
        <v>-15</v>
      </c>
      <c r="S1127">
        <v>254.98</v>
      </c>
      <c r="T1127">
        <f t="shared" si="17"/>
        <v>-3824.7</v>
      </c>
    </row>
    <row r="1128" spans="1:20" ht="12.75">
      <c r="A1128">
        <v>1</v>
      </c>
      <c r="B1128" t="s">
        <v>176</v>
      </c>
      <c r="C1128" t="s">
        <v>16</v>
      </c>
      <c r="D1128">
        <v>84.5</v>
      </c>
      <c r="E1128">
        <v>84.5</v>
      </c>
      <c r="F1128" t="s">
        <v>171</v>
      </c>
      <c r="G1128">
        <v>5065</v>
      </c>
      <c r="H1128" t="s">
        <v>143</v>
      </c>
      <c r="I1128" t="s">
        <v>144</v>
      </c>
      <c r="J1128" t="s">
        <v>144</v>
      </c>
      <c r="K1128">
        <v>3321</v>
      </c>
      <c r="L1128" t="s">
        <v>129</v>
      </c>
      <c r="M1128">
        <v>84.5</v>
      </c>
      <c r="N1128">
        <v>2198</v>
      </c>
      <c r="O1128" t="s">
        <v>129</v>
      </c>
      <c r="P1128" t="s">
        <v>1586</v>
      </c>
      <c r="Q1128">
        <v>84.5</v>
      </c>
      <c r="R1128">
        <v>-15</v>
      </c>
      <c r="S1128">
        <v>84.5</v>
      </c>
      <c r="T1128">
        <f t="shared" si="17"/>
        <v>-1267.5</v>
      </c>
    </row>
    <row r="1129" spans="1:20" ht="12.75">
      <c r="A1129">
        <v>1</v>
      </c>
      <c r="B1129" t="s">
        <v>440</v>
      </c>
      <c r="C1129" t="s">
        <v>1533</v>
      </c>
      <c r="D1129">
        <v>1122.4</v>
      </c>
      <c r="E1129">
        <v>1122.4</v>
      </c>
      <c r="F1129" t="s">
        <v>1209</v>
      </c>
      <c r="G1129">
        <v>1682</v>
      </c>
      <c r="H1129" t="s">
        <v>18</v>
      </c>
      <c r="I1129" t="s">
        <v>19</v>
      </c>
      <c r="J1129" t="s">
        <v>20</v>
      </c>
      <c r="K1129">
        <v>3317</v>
      </c>
      <c r="L1129" t="s">
        <v>129</v>
      </c>
      <c r="M1129">
        <v>1122.4</v>
      </c>
      <c r="N1129">
        <v>2194</v>
      </c>
      <c r="O1129" t="s">
        <v>129</v>
      </c>
      <c r="P1129" t="s">
        <v>1586</v>
      </c>
      <c r="Q1129">
        <v>1122.4</v>
      </c>
      <c r="R1129">
        <v>29</v>
      </c>
      <c r="S1129">
        <v>1122.4</v>
      </c>
      <c r="T1129">
        <f t="shared" si="17"/>
        <v>32549.600000000002</v>
      </c>
    </row>
    <row r="1130" spans="1:20" ht="12.75">
      <c r="A1130">
        <v>1</v>
      </c>
      <c r="B1130" t="s">
        <v>289</v>
      </c>
      <c r="C1130" t="s">
        <v>290</v>
      </c>
      <c r="D1130">
        <v>1903.2</v>
      </c>
      <c r="E1130">
        <v>1903.2</v>
      </c>
      <c r="F1130" t="s">
        <v>128</v>
      </c>
      <c r="G1130">
        <v>5020</v>
      </c>
      <c r="H1130" t="s">
        <v>291</v>
      </c>
      <c r="I1130" t="s">
        <v>292</v>
      </c>
      <c r="J1130" t="s">
        <v>293</v>
      </c>
      <c r="K1130">
        <v>3331</v>
      </c>
      <c r="L1130" t="s">
        <v>1586</v>
      </c>
      <c r="M1130">
        <v>1903.2</v>
      </c>
      <c r="N1130">
        <v>2205</v>
      </c>
      <c r="O1130" t="s">
        <v>1586</v>
      </c>
      <c r="P1130" t="s">
        <v>1586</v>
      </c>
      <c r="Q1130">
        <v>1903.2</v>
      </c>
      <c r="R1130">
        <v>-16</v>
      </c>
      <c r="S1130">
        <v>1903.2</v>
      </c>
      <c r="T1130">
        <f t="shared" si="17"/>
        <v>-30451.2</v>
      </c>
    </row>
    <row r="1131" spans="1:20" ht="12.75">
      <c r="A1131">
        <v>1</v>
      </c>
      <c r="B1131" t="s">
        <v>139</v>
      </c>
      <c r="C1131" t="s">
        <v>938</v>
      </c>
      <c r="D1131">
        <v>1822.22</v>
      </c>
      <c r="E1131">
        <v>1822.22</v>
      </c>
      <c r="F1131" t="s">
        <v>128</v>
      </c>
      <c r="G1131">
        <v>5064</v>
      </c>
      <c r="H1131" t="s">
        <v>1496</v>
      </c>
      <c r="I1131" t="s">
        <v>1497</v>
      </c>
      <c r="J1131" t="s">
        <v>1497</v>
      </c>
      <c r="K1131">
        <v>3336</v>
      </c>
      <c r="L1131" t="s">
        <v>140</v>
      </c>
      <c r="M1131">
        <v>1822.22</v>
      </c>
      <c r="N1131">
        <v>2209</v>
      </c>
      <c r="O1131" t="s">
        <v>140</v>
      </c>
      <c r="P1131" t="s">
        <v>140</v>
      </c>
      <c r="Q1131">
        <v>1822.22</v>
      </c>
      <c r="R1131">
        <v>-15</v>
      </c>
      <c r="S1131">
        <v>1822.22</v>
      </c>
      <c r="T1131">
        <f t="shared" si="17"/>
        <v>-27333.3</v>
      </c>
    </row>
    <row r="1132" spans="1:20" ht="12.75">
      <c r="A1132">
        <v>1</v>
      </c>
      <c r="B1132" t="s">
        <v>299</v>
      </c>
      <c r="C1132" t="s">
        <v>1461</v>
      </c>
      <c r="D1132">
        <v>1878.8</v>
      </c>
      <c r="E1132">
        <v>1878.8</v>
      </c>
      <c r="F1132" t="s">
        <v>1208</v>
      </c>
      <c r="G1132">
        <v>4078</v>
      </c>
      <c r="H1132" t="s">
        <v>1498</v>
      </c>
      <c r="I1132" t="s">
        <v>1499</v>
      </c>
      <c r="J1132" t="s">
        <v>1499</v>
      </c>
      <c r="K1132">
        <v>3338</v>
      </c>
      <c r="L1132" t="s">
        <v>140</v>
      </c>
      <c r="M1132">
        <v>1878.8</v>
      </c>
      <c r="N1132">
        <v>2210</v>
      </c>
      <c r="O1132" t="s">
        <v>140</v>
      </c>
      <c r="P1132" t="s">
        <v>140</v>
      </c>
      <c r="Q1132">
        <v>2818.2</v>
      </c>
      <c r="R1132">
        <v>13</v>
      </c>
      <c r="S1132">
        <v>1878.8</v>
      </c>
      <c r="T1132">
        <f t="shared" si="17"/>
        <v>24424.399999999998</v>
      </c>
    </row>
    <row r="1133" spans="1:20" ht="12.75">
      <c r="A1133">
        <v>1</v>
      </c>
      <c r="B1133" t="s">
        <v>391</v>
      </c>
      <c r="C1133" t="s">
        <v>16</v>
      </c>
      <c r="D1133">
        <v>500</v>
      </c>
      <c r="E1133">
        <v>500</v>
      </c>
      <c r="F1133" t="s">
        <v>392</v>
      </c>
      <c r="G1133">
        <v>4473</v>
      </c>
      <c r="H1133" t="s">
        <v>0</v>
      </c>
      <c r="I1133" t="s">
        <v>1</v>
      </c>
      <c r="J1133" t="s">
        <v>1</v>
      </c>
      <c r="K1133">
        <v>3335</v>
      </c>
      <c r="L1133" t="s">
        <v>140</v>
      </c>
      <c r="M1133">
        <v>500</v>
      </c>
      <c r="N1133">
        <v>2208</v>
      </c>
      <c r="O1133" t="s">
        <v>140</v>
      </c>
      <c r="P1133" t="s">
        <v>140</v>
      </c>
      <c r="Q1133">
        <v>500</v>
      </c>
      <c r="R1133">
        <v>-8</v>
      </c>
      <c r="S1133">
        <v>500</v>
      </c>
      <c r="T1133">
        <f t="shared" si="17"/>
        <v>-4000</v>
      </c>
    </row>
    <row r="1134" spans="1:20" ht="12.75">
      <c r="A1134">
        <v>1</v>
      </c>
      <c r="B1134" t="s">
        <v>621</v>
      </c>
      <c r="C1134" t="s">
        <v>1102</v>
      </c>
      <c r="D1134">
        <v>939.4</v>
      </c>
      <c r="E1134">
        <v>939.4</v>
      </c>
      <c r="F1134" t="s">
        <v>622</v>
      </c>
      <c r="G1134">
        <v>4078</v>
      </c>
      <c r="H1134" t="s">
        <v>1498</v>
      </c>
      <c r="I1134" t="s">
        <v>1499</v>
      </c>
      <c r="J1134" t="s">
        <v>1499</v>
      </c>
      <c r="K1134">
        <v>3337</v>
      </c>
      <c r="L1134" t="s">
        <v>140</v>
      </c>
      <c r="M1134">
        <v>939.4</v>
      </c>
      <c r="N1134">
        <v>2210</v>
      </c>
      <c r="O1134" t="s">
        <v>140</v>
      </c>
      <c r="P1134" t="s">
        <v>140</v>
      </c>
      <c r="Q1134">
        <v>2818.2</v>
      </c>
      <c r="R1134">
        <v>98</v>
      </c>
      <c r="S1134">
        <v>939.4</v>
      </c>
      <c r="T1134">
        <f t="shared" si="17"/>
        <v>92061.2</v>
      </c>
    </row>
    <row r="1135" spans="1:20" ht="12.75">
      <c r="A1135">
        <v>1</v>
      </c>
      <c r="B1135" t="s">
        <v>365</v>
      </c>
      <c r="C1135" t="s">
        <v>340</v>
      </c>
      <c r="D1135">
        <v>45100.96</v>
      </c>
      <c r="E1135">
        <v>45100.96</v>
      </c>
      <c r="F1135" t="s">
        <v>1580</v>
      </c>
      <c r="G1135">
        <v>6102</v>
      </c>
      <c r="H1135" t="s">
        <v>367</v>
      </c>
      <c r="I1135" t="s">
        <v>368</v>
      </c>
      <c r="J1135" t="s">
        <v>368</v>
      </c>
      <c r="K1135">
        <v>3359</v>
      </c>
      <c r="L1135" t="s">
        <v>1382</v>
      </c>
      <c r="M1135">
        <v>33125.26</v>
      </c>
      <c r="N1135">
        <v>2227</v>
      </c>
      <c r="O1135" t="s">
        <v>1382</v>
      </c>
      <c r="P1135" t="s">
        <v>1382</v>
      </c>
      <c r="Q1135">
        <v>33125.26</v>
      </c>
      <c r="R1135">
        <v>60</v>
      </c>
      <c r="S1135">
        <v>45100.96</v>
      </c>
      <c r="T1135">
        <f t="shared" si="17"/>
        <v>2706057.6</v>
      </c>
    </row>
    <row r="1136" spans="1:20" ht="12.75">
      <c r="A1136">
        <v>1</v>
      </c>
      <c r="B1136" t="s">
        <v>551</v>
      </c>
      <c r="C1136" t="s">
        <v>1100</v>
      </c>
      <c r="D1136">
        <v>12078</v>
      </c>
      <c r="E1136">
        <v>12078</v>
      </c>
      <c r="F1136" t="s">
        <v>552</v>
      </c>
      <c r="G1136">
        <v>6298</v>
      </c>
      <c r="H1136" t="s">
        <v>553</v>
      </c>
      <c r="I1136" t="s">
        <v>554</v>
      </c>
      <c r="J1136" t="s">
        <v>554</v>
      </c>
      <c r="K1136">
        <v>3554</v>
      </c>
      <c r="L1136" t="s">
        <v>385</v>
      </c>
      <c r="M1136">
        <v>6039</v>
      </c>
      <c r="N1136">
        <v>2260</v>
      </c>
      <c r="O1136" t="s">
        <v>385</v>
      </c>
      <c r="P1136" t="s">
        <v>385</v>
      </c>
      <c r="Q1136">
        <v>6039</v>
      </c>
      <c r="R1136">
        <v>-30</v>
      </c>
      <c r="S1136">
        <v>12078</v>
      </c>
      <c r="T1136">
        <f t="shared" si="17"/>
        <v>-362340</v>
      </c>
    </row>
    <row r="1137" spans="1:20" ht="12.75">
      <c r="A1137">
        <v>1</v>
      </c>
      <c r="B1137" t="s">
        <v>551</v>
      </c>
      <c r="C1137" t="s">
        <v>1100</v>
      </c>
      <c r="D1137">
        <v>12078</v>
      </c>
      <c r="E1137">
        <v>12078</v>
      </c>
      <c r="F1137" t="s">
        <v>552</v>
      </c>
      <c r="G1137">
        <v>6298</v>
      </c>
      <c r="H1137" t="s">
        <v>553</v>
      </c>
      <c r="I1137" t="s">
        <v>554</v>
      </c>
      <c r="J1137" t="s">
        <v>554</v>
      </c>
      <c r="K1137">
        <v>3555</v>
      </c>
      <c r="L1137" t="s">
        <v>385</v>
      </c>
      <c r="M1137">
        <v>6039</v>
      </c>
      <c r="N1137">
        <v>2261</v>
      </c>
      <c r="O1137" t="s">
        <v>385</v>
      </c>
      <c r="P1137" t="s">
        <v>385</v>
      </c>
      <c r="Q1137">
        <v>6039</v>
      </c>
      <c r="R1137">
        <v>-30</v>
      </c>
      <c r="S1137">
        <v>6039</v>
      </c>
      <c r="T1137">
        <f t="shared" si="17"/>
        <v>-181170</v>
      </c>
    </row>
    <row r="1138" spans="13:20" ht="12.75">
      <c r="M1138" s="2">
        <f>SUM(M2:M1137)</f>
        <v>1663753.6299999994</v>
      </c>
      <c r="T1138" s="2">
        <f>SUM(T2:T1137)</f>
        <v>22936514.23000002</v>
      </c>
    </row>
    <row r="1140" spans="18:20" ht="12.75">
      <c r="R1140" s="4" t="s">
        <v>1590</v>
      </c>
      <c r="S1140" s="4"/>
      <c r="T1140" s="3">
        <f>T1138/M1138</f>
        <v>13.786004019116717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a.papotto</cp:lastModifiedBy>
  <dcterms:created xsi:type="dcterms:W3CDTF">2015-01-28T09:17:42Z</dcterms:created>
  <dcterms:modified xsi:type="dcterms:W3CDTF">2015-01-28T10:45:24Z</dcterms:modified>
  <cp:category/>
  <cp:version/>
  <cp:contentType/>
  <cp:contentStatus/>
</cp:coreProperties>
</file>